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令和７年度\"/>
    </mc:Choice>
  </mc:AlternateContent>
  <xr:revisionPtr revIDLastSave="0" documentId="8_{6208B3DE-23CB-4433-96BB-171B8C4C1840}" xr6:coauthVersionLast="47" xr6:coauthVersionMax="47" xr10:uidLastSave="{00000000-0000-0000-0000-000000000000}"/>
  <bookViews>
    <workbookView xWindow="-120" yWindow="-120" windowWidth="29040" windowHeight="15720" xr2:uid="{82333898-4479-4FF4-901D-F6B26A74A9AE}"/>
  </bookViews>
  <sheets>
    <sheet name="確認申請内容チェックシート" sheetId="2" r:id="rId1"/>
  </sheets>
  <definedNames>
    <definedName name="_xlnm._FilterDatabase" localSheetId="0" hidden="1">確認申請内容チェックシート!$A$1:$AK$14</definedName>
    <definedName name="_xlnm.Print_Area" localSheetId="0">確認申請内容チェックシート!$A$1:$AK$43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40" i="2" l="1"/>
  <c r="AR39" i="2"/>
  <c r="AR38" i="2"/>
  <c r="AR37" i="2"/>
  <c r="AQ40" i="2"/>
  <c r="AQ39" i="2"/>
  <c r="AQ38" i="2"/>
  <c r="AQ37" i="2"/>
  <c r="AP40" i="2"/>
  <c r="AP39" i="2"/>
  <c r="AP38" i="2"/>
  <c r="AP37" i="2"/>
  <c r="AR42" i="2"/>
  <c r="AR41" i="2"/>
  <c r="AQ42" i="2"/>
  <c r="AQ41" i="2"/>
  <c r="AP42" i="2"/>
  <c r="AP41" i="2"/>
  <c r="M44" i="2"/>
  <c r="AH7" i="2"/>
  <c r="AR43" i="2" l="1"/>
  <c r="V35" i="2" s="1"/>
  <c r="AQ43" i="2"/>
  <c r="V34" i="2" s="1"/>
  <c r="AP43" i="2"/>
  <c r="V3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Nice2019-01</author>
  </authors>
  <commentList>
    <comment ref="AH7" authorId="0" shapeId="0" xr:uid="{1368405A-FBD4-4CA9-8711-2A1B3BA87B1C}">
      <text>
        <r>
          <rPr>
            <sz val="9"/>
            <color indexed="81"/>
            <rFont val="MS P ゴシック"/>
            <family val="3"/>
            <charset val="128"/>
          </rPr>
          <t xml:space="preserve">床面積を入力すると自動で集計します
</t>
        </r>
      </text>
    </comment>
    <comment ref="E13" authorId="0" shapeId="0" xr:uid="{ECCD6E0C-7365-47F0-B141-A21A3B99B787}">
      <text>
        <r>
          <rPr>
            <sz val="9"/>
            <color indexed="81"/>
            <rFont val="MS P ゴシック"/>
            <family val="3"/>
            <charset val="128"/>
          </rPr>
          <t xml:space="preserve">該当があるときは「あり」を選択してください
右の欄に緩和の区分を選択入力してください
</t>
        </r>
      </text>
    </comment>
    <comment ref="Q13" authorId="0" shapeId="0" xr:uid="{F8CC9A5B-31A6-4EA9-8183-2D13BBE7CEF9}">
      <text>
        <r>
          <rPr>
            <sz val="9"/>
            <color indexed="81"/>
            <rFont val="MS P ゴシック"/>
            <family val="3"/>
            <charset val="128"/>
          </rPr>
          <t xml:space="preserve">区分の入力をして下さい
</t>
        </r>
      </text>
    </comment>
    <comment ref="X13" authorId="0" shapeId="0" xr:uid="{86A2A8C0-7FA6-4BC8-B587-E6D59BAEDCF4}">
      <text>
        <r>
          <rPr>
            <sz val="9"/>
            <color indexed="81"/>
            <rFont val="MS P ゴシック"/>
            <family val="3"/>
            <charset val="128"/>
          </rPr>
          <t xml:space="preserve">区分の入力をして下さい
</t>
        </r>
      </text>
    </comment>
    <comment ref="AE13" authorId="0" shapeId="0" xr:uid="{07205048-D53A-4EFA-8474-CBEFF6B94527}">
      <text>
        <r>
          <rPr>
            <sz val="9"/>
            <color indexed="81"/>
            <rFont val="MS P ゴシック"/>
            <family val="3"/>
            <charset val="128"/>
          </rPr>
          <t xml:space="preserve">区分の入力をして下さい
</t>
        </r>
      </text>
    </comment>
    <comment ref="E14" authorId="0" shapeId="0" xr:uid="{C40359ED-99C6-4C50-A510-C749CAAB03F4}">
      <text>
        <r>
          <rPr>
            <sz val="9"/>
            <color indexed="81"/>
            <rFont val="MS P ゴシック"/>
            <family val="3"/>
            <charset val="128"/>
          </rPr>
          <t xml:space="preserve">該当があるときは「あり」を選択してください
右の欄に緩和の区分を選択入力してください
</t>
        </r>
      </text>
    </comment>
    <comment ref="K14" authorId="0" shapeId="0" xr:uid="{B3F45C5D-99F9-4C6F-AA07-D7C6E4CD9962}">
      <text>
        <r>
          <rPr>
            <sz val="9"/>
            <color indexed="81"/>
            <rFont val="MS P ゴシック"/>
            <family val="3"/>
            <charset val="128"/>
          </rPr>
          <t>フラット申請Ｓについて入力して下さい</t>
        </r>
      </text>
    </comment>
    <comment ref="Q14" authorId="0" shapeId="0" xr:uid="{0A64DB65-BD28-4281-8B12-1EC6273C8C84}">
      <text>
        <r>
          <rPr>
            <sz val="9"/>
            <color indexed="81"/>
            <rFont val="MS P ゴシック"/>
            <family val="3"/>
            <charset val="128"/>
          </rPr>
          <t xml:space="preserve">フラット申請Ｓについて入力して下さい
</t>
        </r>
      </text>
    </comment>
    <comment ref="U14" authorId="0" shapeId="0" xr:uid="{DD06802D-8564-4D93-987C-7B27B040F750}">
      <text>
        <r>
          <rPr>
            <sz val="9"/>
            <color indexed="81"/>
            <rFont val="MS P ゴシック"/>
            <family val="3"/>
            <charset val="128"/>
          </rPr>
          <t xml:space="preserve">フラット申請Ｓについて入力して下さい
</t>
        </r>
      </text>
    </comment>
    <comment ref="AB14" authorId="0" shapeId="0" xr:uid="{4D0A12A2-8815-4483-9FEA-5DBFFE427FA8}">
      <text>
        <r>
          <rPr>
            <sz val="9"/>
            <color indexed="81"/>
            <rFont val="MS P ゴシック"/>
            <family val="3"/>
            <charset val="128"/>
          </rPr>
          <t xml:space="preserve">フラット申請Ｓについて入力して下さい
</t>
        </r>
      </text>
    </comment>
    <comment ref="AF14" authorId="0" shapeId="0" xr:uid="{E68CBC53-0740-4554-8C80-B375785207D1}">
      <text>
        <r>
          <rPr>
            <sz val="9"/>
            <color indexed="81"/>
            <rFont val="MS P ゴシック"/>
            <family val="3"/>
            <charset val="128"/>
          </rPr>
          <t xml:space="preserve">フラット申請Ｓについて入力して下さい
</t>
        </r>
      </text>
    </comment>
    <comment ref="E22" authorId="0" shapeId="0" xr:uid="{97623D12-DC0D-4F37-967F-37D06CDE2C40}">
      <text>
        <r>
          <rPr>
            <sz val="9"/>
            <color indexed="81"/>
            <rFont val="MS P ゴシック"/>
            <family val="3"/>
            <charset val="128"/>
          </rPr>
          <t xml:space="preserve">該当するときは「〇」を選択入力してください
</t>
        </r>
      </text>
    </comment>
    <comment ref="G22" authorId="0" shapeId="0" xr:uid="{D28FEB97-AE19-4658-A20F-F7A85086BDF8}">
      <text>
        <r>
          <rPr>
            <sz val="9"/>
            <color indexed="81"/>
            <rFont val="MS P ゴシック"/>
            <family val="3"/>
            <charset val="128"/>
          </rPr>
          <t xml:space="preserve">該当するときは「〇」を選択入力してください
</t>
        </r>
      </text>
    </comment>
    <comment ref="I22" authorId="0" shapeId="0" xr:uid="{846697D6-8C69-4DE8-BC5C-E5D2288D93F8}">
      <text>
        <r>
          <rPr>
            <sz val="9"/>
            <color indexed="81"/>
            <rFont val="MS P ゴシック"/>
            <family val="3"/>
            <charset val="128"/>
          </rPr>
          <t xml:space="preserve">該当するときは「〇」を選択入力してください
</t>
        </r>
      </text>
    </comment>
    <comment ref="K22" authorId="0" shapeId="0" xr:uid="{C851C877-32E2-4658-BF24-179B6E6F7EF9}">
      <text>
        <r>
          <rPr>
            <sz val="9"/>
            <color indexed="81"/>
            <rFont val="MS P ゴシック"/>
            <family val="3"/>
            <charset val="128"/>
          </rPr>
          <t xml:space="preserve">該当するときは「〇」を選択入力してください
</t>
        </r>
      </text>
    </comment>
    <comment ref="M22" authorId="0" shapeId="0" xr:uid="{9B49FBD1-D141-46A5-87FB-0E91F2333E43}">
      <text>
        <r>
          <rPr>
            <sz val="9"/>
            <color indexed="81"/>
            <rFont val="MS P ゴシック"/>
            <family val="3"/>
            <charset val="128"/>
          </rPr>
          <t xml:space="preserve">該当するときは「〇」を選択入力してください
</t>
        </r>
      </text>
    </comment>
    <comment ref="O22" authorId="0" shapeId="0" xr:uid="{A51246A3-6E15-4E25-99D9-288DDA3A772B}">
      <text>
        <r>
          <rPr>
            <sz val="9"/>
            <color indexed="81"/>
            <rFont val="MS P ゴシック"/>
            <family val="3"/>
            <charset val="128"/>
          </rPr>
          <t xml:space="preserve">該当するときは「〇」を選択入力してください
</t>
        </r>
      </text>
    </comment>
    <comment ref="Q22" authorId="0" shapeId="0" xr:uid="{DA157735-79FA-49B6-BC38-C12A9CB644DF}">
      <text>
        <r>
          <rPr>
            <sz val="9"/>
            <color indexed="81"/>
            <rFont val="MS P ゴシック"/>
            <family val="3"/>
            <charset val="128"/>
          </rPr>
          <t xml:space="preserve">該当するときは「〇」を選択入力してください
</t>
        </r>
      </text>
    </comment>
    <comment ref="T22" authorId="0" shapeId="0" xr:uid="{622EEF97-C37B-4336-A3C9-8787627F9CEA}">
      <text>
        <r>
          <rPr>
            <sz val="9"/>
            <color indexed="81"/>
            <rFont val="MS P ゴシック"/>
            <family val="3"/>
            <charset val="128"/>
          </rPr>
          <t xml:space="preserve">該当するときは「〇」を選択入力してください
</t>
        </r>
      </text>
    </comment>
    <comment ref="V22" authorId="0" shapeId="0" xr:uid="{8BE1BD24-A8FF-4C3E-AF96-5AEF607DB1C7}">
      <text>
        <r>
          <rPr>
            <sz val="9"/>
            <color indexed="81"/>
            <rFont val="MS P ゴシック"/>
            <family val="3"/>
            <charset val="128"/>
          </rPr>
          <t xml:space="preserve">該当するときは「〇」を選択入力してください
</t>
        </r>
      </text>
    </comment>
    <comment ref="X22" authorId="0" shapeId="0" xr:uid="{084534CC-4155-443F-BCBB-8DB82F50463C}">
      <text>
        <r>
          <rPr>
            <sz val="9"/>
            <color indexed="81"/>
            <rFont val="MS P ゴシック"/>
            <family val="3"/>
            <charset val="128"/>
          </rPr>
          <t xml:space="preserve">該当するときは「〇」を選択入力してください
</t>
        </r>
      </text>
    </comment>
    <comment ref="Z22" authorId="0" shapeId="0" xr:uid="{704F1D4E-01F8-4C6A-B681-D12C3CA7C609}">
      <text>
        <r>
          <rPr>
            <sz val="9"/>
            <color indexed="81"/>
            <rFont val="MS P ゴシック"/>
            <family val="3"/>
            <charset val="128"/>
          </rPr>
          <t xml:space="preserve">該当するときは「〇」を選択入力してください
</t>
        </r>
      </text>
    </comment>
    <comment ref="AB22" authorId="0" shapeId="0" xr:uid="{CF44B620-191C-4991-8813-5D98ACE380E5}">
      <text>
        <r>
          <rPr>
            <sz val="9"/>
            <color indexed="81"/>
            <rFont val="MS P ゴシック"/>
            <family val="3"/>
            <charset val="128"/>
          </rPr>
          <t xml:space="preserve">該当するときは「〇」を選択入力してください
</t>
        </r>
      </text>
    </comment>
    <comment ref="AD22" authorId="0" shapeId="0" xr:uid="{622FEE57-8955-4639-B6AA-1BD7A50BED66}">
      <text>
        <r>
          <rPr>
            <sz val="9"/>
            <color indexed="81"/>
            <rFont val="MS P ゴシック"/>
            <family val="3"/>
            <charset val="128"/>
          </rPr>
          <t xml:space="preserve">該当するときは「〇」を選択入力してください
</t>
        </r>
      </text>
    </comment>
    <comment ref="AF22" authorId="0" shapeId="0" xr:uid="{051AC27F-2854-4838-BA39-E2FF88A8A890}">
      <text>
        <r>
          <rPr>
            <sz val="9"/>
            <color indexed="81"/>
            <rFont val="MS P ゴシック"/>
            <family val="3"/>
            <charset val="128"/>
          </rPr>
          <t xml:space="preserve">該当するときは「〇」を選択入力してください
</t>
        </r>
      </text>
    </comment>
    <comment ref="AH22" authorId="0" shapeId="0" xr:uid="{2DD64C37-74EB-4716-8E87-755C5911DD1E}">
      <text>
        <r>
          <rPr>
            <sz val="9"/>
            <color indexed="81"/>
            <rFont val="MS P ゴシック"/>
            <family val="3"/>
            <charset val="128"/>
          </rPr>
          <t xml:space="preserve">該当するときは「〇」を選択入力してください
</t>
        </r>
      </text>
    </comment>
    <comment ref="AJ22" authorId="0" shapeId="0" xr:uid="{3316E672-C185-475A-843E-AD6C6352E5C6}">
      <text>
        <r>
          <rPr>
            <sz val="9"/>
            <color indexed="81"/>
            <rFont val="MS P ゴシック"/>
            <family val="3"/>
            <charset val="128"/>
          </rPr>
          <t>該当するときは「〇」を選択入力してください</t>
        </r>
      </text>
    </comment>
    <comment ref="T23" authorId="0" shapeId="0" xr:uid="{53E9C6FF-555D-43C9-BF17-BBF354F81A5D}">
      <text>
        <r>
          <rPr>
            <sz val="9"/>
            <color indexed="81"/>
            <rFont val="MS P ゴシック"/>
            <family val="3"/>
            <charset val="128"/>
          </rPr>
          <t>宣言書・評価書の別を選択入力してください</t>
        </r>
      </text>
    </comment>
    <comment ref="X23" authorId="0" shapeId="0" xr:uid="{664AEF9C-6026-461A-AD3B-FFE2378C5229}">
      <text>
        <r>
          <rPr>
            <sz val="9"/>
            <color indexed="81"/>
            <rFont val="MS P ゴシック"/>
            <family val="3"/>
            <charset val="128"/>
          </rPr>
          <t>宣言書・確認書の別を選択入力してください</t>
        </r>
      </text>
    </comment>
    <comment ref="AB23" authorId="0" shapeId="0" xr:uid="{3F82C187-8669-4E78-9F04-CAC6E36ACAB2}">
      <text>
        <r>
          <rPr>
            <sz val="9"/>
            <color indexed="81"/>
            <rFont val="MS P ゴシック"/>
            <family val="3"/>
            <charset val="128"/>
          </rPr>
          <t xml:space="preserve">宣言書・適合証の別を選択入力してください
</t>
        </r>
      </text>
    </comment>
    <comment ref="AF23" authorId="0" shapeId="0" xr:uid="{A68BA332-74C1-41D4-A48F-8F67E0B4C2F7}">
      <text>
        <r>
          <rPr>
            <sz val="9"/>
            <color indexed="81"/>
            <rFont val="MS P ゴシック"/>
            <family val="3"/>
            <charset val="128"/>
          </rPr>
          <t xml:space="preserve">宣言書・適合証の別を選択入力してください
</t>
        </r>
      </text>
    </comment>
    <comment ref="E33" authorId="0" shapeId="0" xr:uid="{E5BBC628-D0D4-470C-B11A-88EAA0DE0B34}">
      <text>
        <r>
          <rPr>
            <sz val="9"/>
            <color indexed="81"/>
            <rFont val="MS P ゴシック"/>
            <family val="3"/>
            <charset val="128"/>
          </rPr>
          <t xml:space="preserve">該当するものを選択してください
</t>
        </r>
      </text>
    </comment>
    <comment ref="W33" authorId="0" shapeId="0" xr:uid="{282AA4B2-2208-47B7-A41C-F52912CAB311}">
      <text>
        <r>
          <rPr>
            <sz val="9"/>
            <color indexed="81"/>
            <rFont val="MS P ゴシック"/>
            <family val="3"/>
            <charset val="128"/>
          </rPr>
          <t xml:space="preserve">該当するものを選択して下さい
</t>
        </r>
      </text>
    </comment>
  </commentList>
</comments>
</file>

<file path=xl/sharedStrings.xml><?xml version="1.0" encoding="utf-8"?>
<sst xmlns="http://schemas.openxmlformats.org/spreadsheetml/2006/main" count="305" uniqueCount="217">
  <si>
    <t>その他</t>
  </si>
  <si>
    <t>火葬場又はと畜場、汚物処理場、ごみ焼却場その他の処理施設</t>
  </si>
  <si>
    <t>卸売市場</t>
  </si>
  <si>
    <t>個室付浴場に係る公衆浴場、ヌードスタジオ、のぞき劇場、ストリップ劇場、専ら異性を同伴する客の休憩の用に供する施設、専ら性的好奇心をそそる写真その他の物品の販売を目的とする店舗その他これらに類するもの</t>
  </si>
  <si>
    <t>ダンスホール</t>
  </si>
  <si>
    <t>キャバレー、カフェー、ナイトクラブ又はバー</t>
  </si>
  <si>
    <t>料理店</t>
  </si>
  <si>
    <t>展示場</t>
  </si>
  <si>
    <t>公会堂又は集会場</t>
  </si>
  <si>
    <t>観覧場</t>
  </si>
  <si>
    <t>劇場、映画館又は演芸場</t>
  </si>
  <si>
    <t>倉庫業を営まない倉庫</t>
  </si>
  <si>
    <t>倉庫業を営む倉庫</t>
  </si>
  <si>
    <t>自転車駐車場</t>
  </si>
  <si>
    <t>映画スタジオ又はテレビスタジオ</t>
  </si>
  <si>
    <t>事務所</t>
  </si>
  <si>
    <t>物品販売業を営む店舗以外の店舗</t>
  </si>
  <si>
    <t>銀行の支店、損害保険代理店、宅地建物取引業を営む店舗そのたこれらに類するサービス業を営む店舗</t>
  </si>
  <si>
    <t>理髪店、美容院、クリーニング取次店、質屋、貸衣装屋、貸本屋その他これらに類するサービス業を営む店舗、洋服店、畳屋、建具屋、自転車店等</t>
  </si>
  <si>
    <t>食堂又は喫茶店</t>
  </si>
  <si>
    <t>飲食店</t>
  </si>
  <si>
    <t>畜舎</t>
  </si>
  <si>
    <t>自動車教習所</t>
  </si>
  <si>
    <t>日</t>
    <rPh sb="0" eb="1">
      <t>ニチ</t>
    </rPh>
    <phoneticPr fontId="2"/>
  </si>
  <si>
    <t>月</t>
    <rPh sb="0" eb="1">
      <t>ガツ</t>
    </rPh>
    <phoneticPr fontId="2"/>
  </si>
  <si>
    <t>年</t>
    <rPh sb="0" eb="1">
      <t>ネン</t>
    </rPh>
    <phoneticPr fontId="2"/>
  </si>
  <si>
    <t>R</t>
    <phoneticPr fontId="2"/>
  </si>
  <si>
    <t>領収日</t>
    <rPh sb="0" eb="3">
      <t>リョウシュウビ</t>
    </rPh>
    <phoneticPr fontId="2"/>
  </si>
  <si>
    <t>　</t>
  </si>
  <si>
    <t>支払方法</t>
    <rPh sb="0" eb="2">
      <t>シハライ</t>
    </rPh>
    <rPh sb="2" eb="4">
      <t>ホウホウ</t>
    </rPh>
    <phoneticPr fontId="2"/>
  </si>
  <si>
    <t>合計手数料</t>
    <rPh sb="0" eb="2">
      <t>ゴウケイ</t>
    </rPh>
    <rPh sb="2" eb="5">
      <t>テスウリョウ</t>
    </rPh>
    <phoneticPr fontId="2"/>
  </si>
  <si>
    <t>ホテル又は旅館</t>
  </si>
  <si>
    <t>Ｓ加算</t>
    <rPh sb="1" eb="3">
      <t>カサン</t>
    </rPh>
    <phoneticPr fontId="2"/>
  </si>
  <si>
    <t>フラット手数料</t>
    <rPh sb="4" eb="7">
      <t>テスウリョウ</t>
    </rPh>
    <phoneticPr fontId="2"/>
  </si>
  <si>
    <t>マージャン屋、ぱちんこ屋、射的場、勝馬投票券発売所、場外車券売場その他これらに類するもの又はカラオケボックスその他これらに類するもの</t>
  </si>
  <si>
    <t>構造加算</t>
    <rPh sb="2" eb="4">
      <t>カサン</t>
    </rPh>
    <phoneticPr fontId="2"/>
  </si>
  <si>
    <t>仕様基準加算</t>
    <rPh sb="0" eb="2">
      <t>シヨウ</t>
    </rPh>
    <rPh sb="2" eb="4">
      <t>キジュン</t>
    </rPh>
    <rPh sb="4" eb="6">
      <t>カサン</t>
    </rPh>
    <phoneticPr fontId="2"/>
  </si>
  <si>
    <t>天空率加算</t>
    <rPh sb="3" eb="5">
      <t>カサン</t>
    </rPh>
    <phoneticPr fontId="2"/>
  </si>
  <si>
    <t>体育館又はスポーツの練習場</t>
  </si>
  <si>
    <t>6条区分</t>
    <rPh sb="1" eb="2">
      <t>ジョウ</t>
    </rPh>
    <rPh sb="2" eb="4">
      <t>クブン</t>
    </rPh>
    <phoneticPr fontId="2"/>
  </si>
  <si>
    <t>基本手数料</t>
  </si>
  <si>
    <t>基準法手数料</t>
    <rPh sb="0" eb="3">
      <t>キジュンホウ</t>
    </rPh>
    <rPh sb="3" eb="6">
      <t>テスウリョウ</t>
    </rPh>
    <phoneticPr fontId="2"/>
  </si>
  <si>
    <t>ボーリング場、スケート場、水泳場、スキー場、ゴルフ練習場又はバッティング練習場</t>
  </si>
  <si>
    <t>構造審査担当</t>
    <rPh sb="4" eb="6">
      <t>タントウ</t>
    </rPh>
    <phoneticPr fontId="2"/>
  </si>
  <si>
    <t>省エネ審査担当</t>
    <rPh sb="5" eb="7">
      <t>タントウ</t>
    </rPh>
    <phoneticPr fontId="2"/>
  </si>
  <si>
    <t>確認審査担当</t>
    <rPh sb="0" eb="2">
      <t>カクニン</t>
    </rPh>
    <rPh sb="2" eb="4">
      <t>シンサ</t>
    </rPh>
    <rPh sb="4" eb="6">
      <t>タントウ</t>
    </rPh>
    <phoneticPr fontId="2"/>
  </si>
  <si>
    <t>危険物の貯蔵又は処理に供するもの</t>
  </si>
  <si>
    <t>受付番号</t>
    <rPh sb="0" eb="2">
      <t>ウケツケ</t>
    </rPh>
    <rPh sb="2" eb="4">
      <t>バンゴウ</t>
    </rPh>
    <phoneticPr fontId="2"/>
  </si>
  <si>
    <t>センター処理欄</t>
    <rPh sb="4" eb="6">
      <t>ショリ</t>
    </rPh>
    <rPh sb="6" eb="7">
      <t>ラン</t>
    </rPh>
    <phoneticPr fontId="2"/>
  </si>
  <si>
    <t>自動車修理工場</t>
  </si>
  <si>
    <t>工場（自動車修理工場を除く。）</t>
  </si>
  <si>
    <t>3棟目</t>
    <phoneticPr fontId="2"/>
  </si>
  <si>
    <t>税務署、警察署、保健所又は消防署その他これらに類するもの</t>
  </si>
  <si>
    <t>2棟目</t>
    <phoneticPr fontId="2"/>
  </si>
  <si>
    <t>仕様規定(旧基準）</t>
    <rPh sb="0" eb="2">
      <t>シヨウ</t>
    </rPh>
    <rPh sb="2" eb="4">
      <t>キテイ</t>
    </rPh>
    <rPh sb="5" eb="8">
      <t>キュウキジュン</t>
    </rPh>
    <phoneticPr fontId="2"/>
  </si>
  <si>
    <t>建築基準法施行令第130条の4第5号に基づき建設大臣が指定する施設</t>
  </si>
  <si>
    <t>1棟目</t>
    <phoneticPr fontId="2"/>
  </si>
  <si>
    <t>仕様規定(新基準）</t>
    <rPh sb="5" eb="8">
      <t>シンキジュン</t>
    </rPh>
    <phoneticPr fontId="2"/>
  </si>
  <si>
    <t>公衆便所、休憩所又は路線バスの停留所の上家</t>
  </si>
  <si>
    <t>地方公共団体の支庁又は支所</t>
  </si>
  <si>
    <t>郵便法の規定により行う郵便の業務の用に供する施設</t>
  </si>
  <si>
    <t xml:space="preserve"> 耐久可変</t>
    <phoneticPr fontId="2"/>
  </si>
  <si>
    <t>公衆電話所</t>
  </si>
  <si>
    <t>通知書添付</t>
    <rPh sb="0" eb="3">
      <t>ツウチショ</t>
    </rPh>
    <rPh sb="3" eb="5">
      <t>テンプ</t>
    </rPh>
    <phoneticPr fontId="2"/>
  </si>
  <si>
    <t xml:space="preserve"> バリア </t>
    <phoneticPr fontId="2"/>
  </si>
  <si>
    <t>巡査派出所</t>
  </si>
  <si>
    <t>耐震</t>
    <phoneticPr fontId="2"/>
  </si>
  <si>
    <t>金利B</t>
    <rPh sb="0" eb="2">
      <t>キンリ</t>
    </rPh>
    <phoneticPr fontId="2"/>
  </si>
  <si>
    <t>S適用あり</t>
    <rPh sb="1" eb="3">
      <t>テキヨウ</t>
    </rPh>
    <phoneticPr fontId="2"/>
  </si>
  <si>
    <t>病院</t>
  </si>
  <si>
    <t>性能向上</t>
    <rPh sb="0" eb="2">
      <t>セイノウ</t>
    </rPh>
    <rPh sb="2" eb="4">
      <t>コウジョウ</t>
    </rPh>
    <phoneticPr fontId="2"/>
  </si>
  <si>
    <t>低炭素</t>
    <rPh sb="0" eb="3">
      <t>テイタンソ</t>
    </rPh>
    <phoneticPr fontId="2"/>
  </si>
  <si>
    <t>長期優良</t>
    <rPh sb="0" eb="2">
      <t>チョウキ</t>
    </rPh>
    <rPh sb="2" eb="4">
      <t>ユウリョウ</t>
    </rPh>
    <phoneticPr fontId="2"/>
  </si>
  <si>
    <t>性能評価</t>
    <rPh sb="0" eb="2">
      <t>セイノウ</t>
    </rPh>
    <rPh sb="2" eb="4">
      <t>ヒョウカ</t>
    </rPh>
    <phoneticPr fontId="2"/>
  </si>
  <si>
    <t>3棟目</t>
    <rPh sb="1" eb="3">
      <t>トウメ</t>
    </rPh>
    <phoneticPr fontId="2"/>
  </si>
  <si>
    <t xml:space="preserve"> エコ </t>
    <phoneticPr fontId="2"/>
  </si>
  <si>
    <t>金利A</t>
    <rPh sb="0" eb="2">
      <t>キンリ</t>
    </rPh>
    <phoneticPr fontId="2"/>
  </si>
  <si>
    <t>S適用なし</t>
    <rPh sb="1" eb="3">
      <t>テキヨウ</t>
    </rPh>
    <phoneticPr fontId="2"/>
  </si>
  <si>
    <t>診療所（患者の収容施設のないものに限る。）</t>
  </si>
  <si>
    <t>診療所（患者の収容施設のあるものに限る。）</t>
  </si>
  <si>
    <t>S</t>
    <phoneticPr fontId="2"/>
  </si>
  <si>
    <t>金利</t>
    <rPh sb="0" eb="2">
      <t>キンリ</t>
    </rPh>
    <phoneticPr fontId="2"/>
  </si>
  <si>
    <t>Sの適用</t>
    <rPh sb="2" eb="4">
      <t>テキヨウ</t>
    </rPh>
    <phoneticPr fontId="2"/>
  </si>
  <si>
    <t>公衆浴場（個室付浴場業に係る公衆浴場を除く。）</t>
  </si>
  <si>
    <t>2棟目</t>
    <rPh sb="1" eb="3">
      <t>トウメ</t>
    </rPh>
    <phoneticPr fontId="2"/>
  </si>
  <si>
    <t>北側高さ制限不適用</t>
    <rPh sb="0" eb="2">
      <t>キタガワ</t>
    </rPh>
    <rPh sb="2" eb="3">
      <t>タカ</t>
    </rPh>
    <rPh sb="4" eb="6">
      <t>セイゲン</t>
    </rPh>
    <rPh sb="6" eb="7">
      <t>フ</t>
    </rPh>
    <rPh sb="7" eb="9">
      <t>テキヨウ</t>
    </rPh>
    <phoneticPr fontId="2"/>
  </si>
  <si>
    <t>児童福祉施設等</t>
  </si>
  <si>
    <t>隣地高さ制限不適用</t>
    <rPh sb="0" eb="2">
      <t>リンチ</t>
    </rPh>
    <rPh sb="2" eb="3">
      <t>タカ</t>
    </rPh>
    <rPh sb="4" eb="6">
      <t>セイゲン</t>
    </rPh>
    <rPh sb="6" eb="7">
      <t>フ</t>
    </rPh>
    <rPh sb="7" eb="9">
      <t>テキヨウ</t>
    </rPh>
    <phoneticPr fontId="2"/>
  </si>
  <si>
    <t>なし</t>
    <phoneticPr fontId="2"/>
  </si>
  <si>
    <t>助産所</t>
  </si>
  <si>
    <t>道路高さ制限不適用</t>
    <rPh sb="0" eb="2">
      <t>ドウロ</t>
    </rPh>
    <rPh sb="2" eb="3">
      <t>タカ</t>
    </rPh>
    <rPh sb="4" eb="6">
      <t>セイゲン</t>
    </rPh>
    <rPh sb="6" eb="7">
      <t>フ</t>
    </rPh>
    <rPh sb="7" eb="9">
      <t>テキヨウ</t>
    </rPh>
    <phoneticPr fontId="2"/>
  </si>
  <si>
    <t>あり</t>
    <phoneticPr fontId="2"/>
  </si>
  <si>
    <t>保育所その他これに類するもの</t>
  </si>
  <si>
    <t>他機関</t>
    <rPh sb="0" eb="1">
      <t>タ</t>
    </rPh>
    <rPh sb="1" eb="3">
      <t>キカン</t>
    </rPh>
    <phoneticPr fontId="2"/>
  </si>
  <si>
    <t>センター</t>
    <phoneticPr fontId="2"/>
  </si>
  <si>
    <t>老人ホーム、身体障害者福祉ホームその他これらに類するもの</t>
  </si>
  <si>
    <t>特例区分</t>
    <rPh sb="0" eb="2">
      <t>トクレイ</t>
    </rPh>
    <rPh sb="2" eb="4">
      <t>クブン</t>
    </rPh>
    <phoneticPr fontId="2"/>
  </si>
  <si>
    <t>天空率・F</t>
    <rPh sb="0" eb="2">
      <t>テンクウ</t>
    </rPh>
    <rPh sb="2" eb="3">
      <t>リツ</t>
    </rPh>
    <phoneticPr fontId="2"/>
  </si>
  <si>
    <t>神社、寺院、教会その他これらに類するもの</t>
  </si>
  <si>
    <t>提出不要</t>
    <rPh sb="0" eb="2">
      <t>テイシュツ</t>
    </rPh>
    <rPh sb="2" eb="4">
      <t>フヨウ</t>
    </rPh>
    <phoneticPr fontId="2"/>
  </si>
  <si>
    <t>審査省略</t>
  </si>
  <si>
    <t>仕様基準</t>
    <rPh sb="0" eb="2">
      <t>シヨウ</t>
    </rPh>
    <rPh sb="2" eb="4">
      <t>キジュン</t>
    </rPh>
    <phoneticPr fontId="2"/>
  </si>
  <si>
    <t>提出予定</t>
    <rPh sb="0" eb="2">
      <t>テイシュツ</t>
    </rPh>
    <rPh sb="2" eb="4">
      <t>ヨテイ</t>
    </rPh>
    <phoneticPr fontId="2"/>
  </si>
  <si>
    <t>提出済</t>
    <rPh sb="0" eb="2">
      <t>テイシュツ</t>
    </rPh>
    <rPh sb="2" eb="3">
      <t>スミ</t>
    </rPh>
    <phoneticPr fontId="2"/>
  </si>
  <si>
    <t>済</t>
    <rPh sb="0" eb="1">
      <t>スミ</t>
    </rPh>
    <phoneticPr fontId="2"/>
  </si>
  <si>
    <t>博物館その他これに類するもの</t>
  </si>
  <si>
    <t>省エネ適判不要</t>
  </si>
  <si>
    <t>省エネ適判要</t>
    <rPh sb="5" eb="6">
      <t>ヨウ</t>
    </rPh>
    <phoneticPr fontId="2"/>
  </si>
  <si>
    <t>図書館その他これに類するもの</t>
  </si>
  <si>
    <t>適合証</t>
    <rPh sb="0" eb="2">
      <t>テキゴウ</t>
    </rPh>
    <rPh sb="2" eb="3">
      <t>ショウ</t>
    </rPh>
    <phoneticPr fontId="2"/>
  </si>
  <si>
    <t>確認書</t>
    <rPh sb="0" eb="3">
      <t>カクニンショ</t>
    </rPh>
    <phoneticPr fontId="2"/>
  </si>
  <si>
    <t>評価書</t>
    <rPh sb="0" eb="2">
      <t>ヒョウカ</t>
    </rPh>
    <rPh sb="2" eb="3">
      <t>ショ</t>
    </rPh>
    <phoneticPr fontId="2"/>
  </si>
  <si>
    <t>各種学校</t>
  </si>
  <si>
    <t>御手洗　未子</t>
  </si>
  <si>
    <t>宣言書</t>
    <rPh sb="0" eb="2">
      <t>センゲン</t>
    </rPh>
    <rPh sb="2" eb="3">
      <t>ショ</t>
    </rPh>
    <phoneticPr fontId="2"/>
  </si>
  <si>
    <t>専修学校</t>
  </si>
  <si>
    <t>坂田　祐希</t>
  </si>
  <si>
    <t>大学又は高等専門学校</t>
  </si>
  <si>
    <t>フラット申請</t>
    <rPh sb="4" eb="6">
      <t>シンセイ</t>
    </rPh>
    <phoneticPr fontId="2"/>
  </si>
  <si>
    <t>髙山　美和</t>
  </si>
  <si>
    <t>低炭素性能向上</t>
    <rPh sb="0" eb="3">
      <t>テイタンソ</t>
    </rPh>
    <rPh sb="3" eb="5">
      <t>セイノウ</t>
    </rPh>
    <rPh sb="5" eb="7">
      <t>コウジョウ</t>
    </rPh>
    <phoneticPr fontId="2"/>
  </si>
  <si>
    <t>長期</t>
    <rPh sb="0" eb="2">
      <t>チョウキ</t>
    </rPh>
    <phoneticPr fontId="2"/>
  </si>
  <si>
    <t>養護学校、盲学校又は聾学校</t>
  </si>
  <si>
    <t>天空率審査</t>
    <rPh sb="0" eb="2">
      <t>テンクウ</t>
    </rPh>
    <rPh sb="2" eb="3">
      <t>リツ</t>
    </rPh>
    <rPh sb="3" eb="5">
      <t>シンサ</t>
    </rPh>
    <phoneticPr fontId="2"/>
  </si>
  <si>
    <t>〇</t>
    <phoneticPr fontId="2"/>
  </si>
  <si>
    <t>中学校、高等学校又は中等教育学校</t>
  </si>
  <si>
    <t>令和</t>
    <rPh sb="0" eb="2">
      <t>レイワ</t>
    </rPh>
    <phoneticPr fontId="2"/>
  </si>
  <si>
    <t>工事着工日</t>
    <rPh sb="0" eb="2">
      <t>コウジ</t>
    </rPh>
    <rPh sb="2" eb="5">
      <t>チャッコウビ</t>
    </rPh>
    <phoneticPr fontId="2"/>
  </si>
  <si>
    <t>小学校</t>
  </si>
  <si>
    <t xml:space="preserve">㎡ </t>
    <phoneticPr fontId="2"/>
  </si>
  <si>
    <t>階</t>
    <rPh sb="0" eb="1">
      <t>カイ</t>
    </rPh>
    <phoneticPr fontId="2"/>
  </si>
  <si>
    <t>5棟目</t>
    <rPh sb="1" eb="3">
      <t>トウメ</t>
    </rPh>
    <phoneticPr fontId="2"/>
  </si>
  <si>
    <t>省エネ</t>
    <rPh sb="0" eb="1">
      <t>ショウ</t>
    </rPh>
    <phoneticPr fontId="2"/>
  </si>
  <si>
    <t>幼稚園</t>
  </si>
  <si>
    <t>4棟目</t>
    <rPh sb="1" eb="3">
      <t>トウメ</t>
    </rPh>
    <phoneticPr fontId="2"/>
  </si>
  <si>
    <t>省エネ判定課</t>
    <rPh sb="0" eb="1">
      <t>ショウ</t>
    </rPh>
    <rPh sb="3" eb="5">
      <t>ハンテイ</t>
    </rPh>
    <rPh sb="5" eb="6">
      <t>カ</t>
    </rPh>
    <phoneticPr fontId="2"/>
  </si>
  <si>
    <t>村上　希理子</t>
    <rPh sb="0" eb="2">
      <t>ムラカミ</t>
    </rPh>
    <rPh sb="3" eb="6">
      <t>キリコ</t>
    </rPh>
    <phoneticPr fontId="2"/>
  </si>
  <si>
    <t>大規模の模様替</t>
    <rPh sb="0" eb="3">
      <t>ダイキボ</t>
    </rPh>
    <rPh sb="4" eb="6">
      <t>モヨウ</t>
    </rPh>
    <rPh sb="6" eb="7">
      <t>ガ</t>
    </rPh>
    <phoneticPr fontId="2"/>
  </si>
  <si>
    <t>住宅で事務所、店舗その他これらに類する用途を兼ねるもの</t>
  </si>
  <si>
    <t>江﨑　堅</t>
    <phoneticPr fontId="2"/>
  </si>
  <si>
    <t>大規模の修繕</t>
    <rPh sb="0" eb="3">
      <t>ダイキボ</t>
    </rPh>
    <rPh sb="4" eb="6">
      <t>シュウゼン</t>
    </rPh>
    <phoneticPr fontId="2"/>
  </si>
  <si>
    <t>下宿</t>
  </si>
  <si>
    <t>下田　誠至</t>
  </si>
  <si>
    <t>用途変更</t>
    <rPh sb="0" eb="2">
      <t>ヨウト</t>
    </rPh>
    <rPh sb="2" eb="4">
      <t>ヘンコウ</t>
    </rPh>
    <phoneticPr fontId="2"/>
  </si>
  <si>
    <t>寄宿舎</t>
  </si>
  <si>
    <t>1棟目</t>
    <rPh sb="1" eb="3">
      <t>トウメ</t>
    </rPh>
    <phoneticPr fontId="2"/>
  </si>
  <si>
    <t>松野　和代</t>
  </si>
  <si>
    <t>移転</t>
    <rPh sb="0" eb="2">
      <t>イテン</t>
    </rPh>
    <phoneticPr fontId="2"/>
  </si>
  <si>
    <t>共同住宅</t>
  </si>
  <si>
    <t>延べ床面積</t>
    <phoneticPr fontId="2"/>
  </si>
  <si>
    <t>床面積</t>
    <phoneticPr fontId="2"/>
  </si>
  <si>
    <t>工事種別</t>
    <phoneticPr fontId="2"/>
  </si>
  <si>
    <t>構造</t>
  </si>
  <si>
    <t>用途</t>
    <phoneticPr fontId="2"/>
  </si>
  <si>
    <t>建物概要</t>
    <phoneticPr fontId="2"/>
  </si>
  <si>
    <t>福永　卓巳</t>
    <phoneticPr fontId="2"/>
  </si>
  <si>
    <t>改築</t>
    <rPh sb="0" eb="2">
      <t>カイチク</t>
    </rPh>
    <phoneticPr fontId="2"/>
  </si>
  <si>
    <t>長屋</t>
  </si>
  <si>
    <t>連絡先</t>
    <rPh sb="0" eb="3">
      <t>レンラクサキ</t>
    </rPh>
    <phoneticPr fontId="2"/>
  </si>
  <si>
    <t>倉永　菜穂</t>
    <phoneticPr fontId="2"/>
  </si>
  <si>
    <t>増築</t>
    <rPh sb="0" eb="2">
      <t>ゾウチク</t>
    </rPh>
    <phoneticPr fontId="2"/>
  </si>
  <si>
    <t>自動車車庫</t>
  </si>
  <si>
    <t>緒方　康伸</t>
  </si>
  <si>
    <t>新築</t>
  </si>
  <si>
    <t>一戸建ての住宅</t>
  </si>
  <si>
    <t>省エネ担当者</t>
    <rPh sb="0" eb="1">
      <t>ショウ</t>
    </rPh>
    <rPh sb="3" eb="5">
      <t>タントウ</t>
    </rPh>
    <rPh sb="5" eb="6">
      <t>シャ</t>
    </rPh>
    <phoneticPr fontId="2"/>
  </si>
  <si>
    <t>構造担当者</t>
    <rPh sb="0" eb="2">
      <t>コウゾウ</t>
    </rPh>
    <rPh sb="2" eb="4">
      <t>タントウ</t>
    </rPh>
    <rPh sb="4" eb="5">
      <t>シャ</t>
    </rPh>
    <phoneticPr fontId="2"/>
  </si>
  <si>
    <t>審査担当者</t>
    <rPh sb="0" eb="2">
      <t>シンサ</t>
    </rPh>
    <rPh sb="2" eb="5">
      <t>タントウシャ</t>
    </rPh>
    <phoneticPr fontId="2"/>
  </si>
  <si>
    <t>月</t>
    <rPh sb="0" eb="1">
      <t>ツキ</t>
    </rPh>
    <phoneticPr fontId="2"/>
  </si>
  <si>
    <t>階数</t>
    <rPh sb="0" eb="2">
      <t>カイスウ</t>
    </rPh>
    <phoneticPr fontId="2"/>
  </si>
  <si>
    <t>工事種別</t>
    <rPh sb="0" eb="2">
      <t>コウジ</t>
    </rPh>
    <rPh sb="2" eb="4">
      <t>シュベツ</t>
    </rPh>
    <phoneticPr fontId="2"/>
  </si>
  <si>
    <t>用途</t>
    <rPh sb="0" eb="2">
      <t>ヨウト</t>
    </rPh>
    <phoneticPr fontId="2"/>
  </si>
  <si>
    <t>確認申請内容チェックシート</t>
    <rPh sb="0" eb="2">
      <t>カクニン</t>
    </rPh>
    <rPh sb="4" eb="6">
      <t>ナイヨウ</t>
    </rPh>
    <phoneticPr fontId="2"/>
  </si>
  <si>
    <t>壁量計算ではない</t>
    <rPh sb="0" eb="1">
      <t>カベ</t>
    </rPh>
    <rPh sb="1" eb="2">
      <t>リョウ</t>
    </rPh>
    <rPh sb="2" eb="4">
      <t>ケイサン</t>
    </rPh>
    <phoneticPr fontId="2"/>
  </si>
  <si>
    <r>
      <t>省エネ審査について</t>
    </r>
    <r>
      <rPr>
        <sz val="11"/>
        <color theme="1"/>
        <rFont val="Meiryo UI"/>
        <family val="3"/>
        <charset val="128"/>
      </rPr>
      <t>（下記のいずれかを選択して入力してください）</t>
    </r>
    <rPh sb="0" eb="1">
      <t>ショウ</t>
    </rPh>
    <rPh sb="3" eb="5">
      <t>シンサ</t>
    </rPh>
    <phoneticPr fontId="2"/>
  </si>
  <si>
    <t>緩和の区分</t>
    <rPh sb="0" eb="2">
      <t>カンワ</t>
    </rPh>
    <rPh sb="3" eb="5">
      <t>クブン</t>
    </rPh>
    <phoneticPr fontId="2"/>
  </si>
  <si>
    <r>
      <t>構造審査について</t>
    </r>
    <r>
      <rPr>
        <sz val="11"/>
        <color theme="1"/>
        <rFont val="Meiryo UI"/>
        <family val="3"/>
        <charset val="128"/>
      </rPr>
      <t>（下記のいずれかを選択して入力してください）</t>
    </r>
    <rPh sb="0" eb="2">
      <t>コウゾウ</t>
    </rPh>
    <rPh sb="2" eb="4">
      <t>シンサ</t>
    </rPh>
    <rPh sb="9" eb="11">
      <t>カキ</t>
    </rPh>
    <rPh sb="17" eb="19">
      <t>センタク</t>
    </rPh>
    <rPh sb="21" eb="23">
      <t>ニュウリョク</t>
    </rPh>
    <phoneticPr fontId="2"/>
  </si>
  <si>
    <t>他機関へ性能評価を許容応力度計算付で申請済</t>
    <rPh sb="0" eb="1">
      <t>タ</t>
    </rPh>
    <rPh sb="1" eb="3">
      <t>キカン</t>
    </rPh>
    <rPh sb="20" eb="21">
      <t>スミ</t>
    </rPh>
    <phoneticPr fontId="2"/>
  </si>
  <si>
    <t>他機関へ性能評価を許容応力度計算付で申請予定</t>
    <rPh sb="0" eb="1">
      <t>タ</t>
    </rPh>
    <rPh sb="1" eb="3">
      <t>キカン</t>
    </rPh>
    <rPh sb="20" eb="22">
      <t>ヨテイ</t>
    </rPh>
    <phoneticPr fontId="2"/>
  </si>
  <si>
    <t>他機関へ長期優良住宅を許容応力度計算付で申請済</t>
    <rPh sb="0" eb="1">
      <t>タ</t>
    </rPh>
    <rPh sb="1" eb="3">
      <t>キカン</t>
    </rPh>
    <rPh sb="4" eb="6">
      <t>チョウキ</t>
    </rPh>
    <rPh sb="6" eb="8">
      <t>ユウリョウ</t>
    </rPh>
    <rPh sb="8" eb="10">
      <t>ジュウタク</t>
    </rPh>
    <rPh sb="22" eb="23">
      <t>スミ</t>
    </rPh>
    <phoneticPr fontId="2"/>
  </si>
  <si>
    <t>他機関へ長期優良住宅を許容応力度計算付で申請予定</t>
    <rPh sb="0" eb="1">
      <t>タ</t>
    </rPh>
    <rPh sb="1" eb="3">
      <t>キカン</t>
    </rPh>
    <rPh sb="4" eb="6">
      <t>チョウキ</t>
    </rPh>
    <rPh sb="6" eb="8">
      <t>ユウリョウ</t>
    </rPh>
    <rPh sb="8" eb="10">
      <t>ジュウタク</t>
    </rPh>
    <rPh sb="22" eb="24">
      <t>ヨテイ</t>
    </rPh>
    <phoneticPr fontId="2"/>
  </si>
  <si>
    <t>鬼束　陽子</t>
  </si>
  <si>
    <t>小山　博徳</t>
  </si>
  <si>
    <t>竹ノ井　朋子</t>
    <phoneticPr fontId="2"/>
  </si>
  <si>
    <t>手打　真帆</t>
  </si>
  <si>
    <t>深水　俊博</t>
  </si>
  <si>
    <t>中嶋　浩</t>
  </si>
  <si>
    <t>大森　結花</t>
  </si>
  <si>
    <t>階数</t>
    <phoneticPr fontId="2"/>
  </si>
  <si>
    <t>担当者</t>
    <rPh sb="0" eb="2">
      <t>タントウ</t>
    </rPh>
    <rPh sb="2" eb="3">
      <t>シャ</t>
    </rPh>
    <phoneticPr fontId="2"/>
  </si>
  <si>
    <t>代理者</t>
    <rPh sb="0" eb="2">
      <t>ダイリ</t>
    </rPh>
    <rPh sb="2" eb="3">
      <t>シャ</t>
    </rPh>
    <phoneticPr fontId="2"/>
  </si>
  <si>
    <t>建築主</t>
    <rPh sb="0" eb="2">
      <t>ケンチク</t>
    </rPh>
    <rPh sb="2" eb="3">
      <t>ヌシ</t>
    </rPh>
    <phoneticPr fontId="2"/>
  </si>
  <si>
    <t>物件名称</t>
    <rPh sb="0" eb="2">
      <t>ブッケン</t>
    </rPh>
    <rPh sb="2" eb="4">
      <t>メイショウ</t>
    </rPh>
    <phoneticPr fontId="2"/>
  </si>
  <si>
    <t>交付方法</t>
    <rPh sb="0" eb="4">
      <t>コウフホウホウ</t>
    </rPh>
    <phoneticPr fontId="2"/>
  </si>
  <si>
    <t>電子交付</t>
    <rPh sb="0" eb="2">
      <t>デンシ</t>
    </rPh>
    <rPh sb="2" eb="4">
      <t>コウフ</t>
    </rPh>
    <phoneticPr fontId="2"/>
  </si>
  <si>
    <t>書面交付</t>
    <rPh sb="0" eb="2">
      <t>ショメン</t>
    </rPh>
    <rPh sb="2" eb="4">
      <t>コウフ</t>
    </rPh>
    <phoneticPr fontId="2"/>
  </si>
  <si>
    <t>矢野　めぐみ</t>
    <rPh sb="0" eb="2">
      <t>ヤノ</t>
    </rPh>
    <phoneticPr fontId="2"/>
  </si>
  <si>
    <t>フラット基本</t>
    <rPh sb="4" eb="6">
      <t>キホン</t>
    </rPh>
    <phoneticPr fontId="2"/>
  </si>
  <si>
    <t xml:space="preserve">構造計算ではない </t>
    <rPh sb="0" eb="2">
      <t>コウゾウ</t>
    </rPh>
    <rPh sb="2" eb="4">
      <t>ケイサン</t>
    </rPh>
    <phoneticPr fontId="2"/>
  </si>
  <si>
    <t xml:space="preserve"> </t>
  </si>
  <si>
    <t xml:space="preserve"> </t>
    <phoneticPr fontId="2"/>
  </si>
  <si>
    <t>壁量計算</t>
    <rPh sb="0" eb="1">
      <t>カベ</t>
    </rPh>
    <rPh sb="1" eb="2">
      <t>リョウ</t>
    </rPh>
    <rPh sb="2" eb="4">
      <t>ケイサン</t>
    </rPh>
    <phoneticPr fontId="2"/>
  </si>
  <si>
    <t>審査対象面積</t>
    <rPh sb="0" eb="2">
      <t>シンサ</t>
    </rPh>
    <rPh sb="2" eb="4">
      <t>タイショウ</t>
    </rPh>
    <rPh sb="4" eb="6">
      <t>メンセキ</t>
    </rPh>
    <phoneticPr fontId="2"/>
  </si>
  <si>
    <t xml:space="preserve">審査ｾﾝﾀｰへ性能評価を許容応力度計算付で申請済 </t>
    <rPh sb="23" eb="24">
      <t>スミ</t>
    </rPh>
    <phoneticPr fontId="2"/>
  </si>
  <si>
    <t xml:space="preserve">審査ｾﾝﾀｰへ性能評価を許容応力度計算付で申請予定 </t>
    <rPh sb="23" eb="25">
      <t>ヨテイ</t>
    </rPh>
    <phoneticPr fontId="2"/>
  </si>
  <si>
    <t xml:space="preserve">審査ｾﾝﾀｰへ長期優良住宅を許容応力度計算付で申請済 </t>
    <rPh sb="7" eb="9">
      <t>チョウキ</t>
    </rPh>
    <rPh sb="9" eb="11">
      <t>ユウリョウ</t>
    </rPh>
    <rPh sb="11" eb="13">
      <t>ジュウタク</t>
    </rPh>
    <rPh sb="25" eb="26">
      <t>スミ</t>
    </rPh>
    <phoneticPr fontId="2"/>
  </si>
  <si>
    <t xml:space="preserve">審査ｾﾝﾀｰへ長期優良住宅を許容応力度計算付で申請予定 </t>
    <rPh sb="7" eb="9">
      <t>チョウキ</t>
    </rPh>
    <rPh sb="9" eb="11">
      <t>ユウリョウ</t>
    </rPh>
    <rPh sb="11" eb="13">
      <t>ジュウタク</t>
    </rPh>
    <rPh sb="25" eb="27">
      <t>ヨテイ</t>
    </rPh>
    <phoneticPr fontId="2"/>
  </si>
  <si>
    <t>審査ｾﾝﾀｰへ性能評価を壁量計算付で申請済</t>
    <rPh sb="12" eb="13">
      <t>カベ</t>
    </rPh>
    <rPh sb="13" eb="14">
      <t>リョウ</t>
    </rPh>
    <rPh sb="14" eb="15">
      <t>ケイ</t>
    </rPh>
    <rPh sb="15" eb="16">
      <t>サン</t>
    </rPh>
    <rPh sb="16" eb="17">
      <t>ヅケ</t>
    </rPh>
    <rPh sb="18" eb="20">
      <t>シンセイ</t>
    </rPh>
    <rPh sb="20" eb="21">
      <t>スミ</t>
    </rPh>
    <phoneticPr fontId="2"/>
  </si>
  <si>
    <t>審査ｾﾝﾀｰへ性能評価を壁量計算付で申請予定</t>
    <rPh sb="12" eb="13">
      <t>カベ</t>
    </rPh>
    <rPh sb="13" eb="14">
      <t>リョウ</t>
    </rPh>
    <rPh sb="14" eb="15">
      <t>ケイ</t>
    </rPh>
    <rPh sb="15" eb="16">
      <t>サン</t>
    </rPh>
    <rPh sb="16" eb="17">
      <t>ヅケ</t>
    </rPh>
    <rPh sb="18" eb="20">
      <t>シンセイ</t>
    </rPh>
    <rPh sb="20" eb="22">
      <t>ヨテイ</t>
    </rPh>
    <phoneticPr fontId="2"/>
  </si>
  <si>
    <t>審査ｾﾝﾀｰへ長期優良住宅を壁量計算付で申請済</t>
    <rPh sb="11" eb="13">
      <t>ジュウタク</t>
    </rPh>
    <rPh sb="14" eb="15">
      <t>カベ</t>
    </rPh>
    <rPh sb="15" eb="16">
      <t>リョウ</t>
    </rPh>
    <rPh sb="16" eb="18">
      <t>ケイサン</t>
    </rPh>
    <rPh sb="20" eb="22">
      <t>シンセイ</t>
    </rPh>
    <rPh sb="22" eb="23">
      <t>スミ</t>
    </rPh>
    <phoneticPr fontId="2"/>
  </si>
  <si>
    <t>他機関へ性能評価を壁量計算付で申請済</t>
    <rPh sb="0" eb="1">
      <t>タ</t>
    </rPh>
    <rPh sb="1" eb="3">
      <t>キカン</t>
    </rPh>
    <rPh sb="9" eb="10">
      <t>カベ</t>
    </rPh>
    <rPh sb="10" eb="11">
      <t>リョウ</t>
    </rPh>
    <rPh sb="11" eb="12">
      <t>ケイ</t>
    </rPh>
    <rPh sb="12" eb="13">
      <t>サン</t>
    </rPh>
    <rPh sb="13" eb="14">
      <t>ヅケ</t>
    </rPh>
    <rPh sb="15" eb="17">
      <t>シンセイ</t>
    </rPh>
    <rPh sb="17" eb="18">
      <t>スミ</t>
    </rPh>
    <phoneticPr fontId="2"/>
  </si>
  <si>
    <t>他機関へ性能評価を壁量計算付で申請予定</t>
    <rPh sb="0" eb="1">
      <t>タ</t>
    </rPh>
    <rPh sb="1" eb="3">
      <t>キカン</t>
    </rPh>
    <rPh sb="9" eb="10">
      <t>カベ</t>
    </rPh>
    <rPh sb="10" eb="11">
      <t>リョウ</t>
    </rPh>
    <rPh sb="11" eb="12">
      <t>ケイ</t>
    </rPh>
    <rPh sb="12" eb="13">
      <t>サン</t>
    </rPh>
    <rPh sb="13" eb="14">
      <t>ヅケ</t>
    </rPh>
    <rPh sb="15" eb="17">
      <t>シンセイ</t>
    </rPh>
    <rPh sb="17" eb="19">
      <t>ヨテイ</t>
    </rPh>
    <phoneticPr fontId="2"/>
  </si>
  <si>
    <t>他機関へ長期優良を壁量計算付で申請済</t>
    <rPh sb="0" eb="1">
      <t>タ</t>
    </rPh>
    <rPh sb="1" eb="3">
      <t>キカン</t>
    </rPh>
    <rPh sb="9" eb="10">
      <t>カベ</t>
    </rPh>
    <rPh sb="10" eb="11">
      <t>リョウ</t>
    </rPh>
    <rPh sb="11" eb="13">
      <t>ケイサン</t>
    </rPh>
    <rPh sb="15" eb="17">
      <t>シンセイ</t>
    </rPh>
    <rPh sb="17" eb="18">
      <t>スミ</t>
    </rPh>
    <phoneticPr fontId="2"/>
  </si>
  <si>
    <t>他機関へ長期優良を壁量計算付で申請予定</t>
    <rPh sb="0" eb="1">
      <t>タ</t>
    </rPh>
    <rPh sb="1" eb="3">
      <t>キカン</t>
    </rPh>
    <rPh sb="9" eb="10">
      <t>カベ</t>
    </rPh>
    <rPh sb="10" eb="11">
      <t>リョウ</t>
    </rPh>
    <rPh sb="11" eb="13">
      <t>ケイサン</t>
    </rPh>
    <rPh sb="15" eb="17">
      <t>シンセイ</t>
    </rPh>
    <rPh sb="17" eb="19">
      <t>ヨテイ</t>
    </rPh>
    <phoneticPr fontId="2"/>
  </si>
  <si>
    <t>審査ｾﾝﾀｰへ長期優良住宅を壁量計算付で申請予定</t>
    <rPh sb="11" eb="13">
      <t>ジュウタク</t>
    </rPh>
    <rPh sb="14" eb="15">
      <t>カベ</t>
    </rPh>
    <rPh sb="15" eb="16">
      <t>リョウ</t>
    </rPh>
    <rPh sb="16" eb="18">
      <t>ケイサン</t>
    </rPh>
    <rPh sb="20" eb="22">
      <t>シンセイ</t>
    </rPh>
    <rPh sb="22" eb="24">
      <t>ヨテイ</t>
    </rPh>
    <phoneticPr fontId="2"/>
  </si>
  <si>
    <t>構造計算</t>
    <rPh sb="0" eb="4">
      <t>コウゾウケイサン</t>
    </rPh>
    <phoneticPr fontId="2"/>
  </si>
  <si>
    <t>確認申請時に作成して確認申請書に添付してください。
※床面積以外は選択入力ができます。（手入力も可能です）</t>
    <rPh sb="0" eb="2">
      <t>カクニン</t>
    </rPh>
    <rPh sb="2" eb="4">
      <t>シンセイ</t>
    </rPh>
    <rPh sb="4" eb="5">
      <t>ジ</t>
    </rPh>
    <rPh sb="6" eb="8">
      <t>サクセイ</t>
    </rPh>
    <rPh sb="10" eb="12">
      <t>カクニン</t>
    </rPh>
    <rPh sb="12" eb="15">
      <t>シンセイショ</t>
    </rPh>
    <rPh sb="16" eb="18">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</si>
</sst>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　様&quot;"/>
    <numFmt numFmtId="178" formatCode="0_ "/>
  </numFmts>
  <fonts count="19">
    <font>
      <sz val="11"/>
      <color theme="1"/>
      <name val="游ゴシック"/>
      <family val="2"/>
      <charset val="128"/>
      <scheme val="minor"/>
    </font>
    <font>
      <sz val="10"/>
      <color theme="1"/>
      <name val="Meiryo UI"/>
      <family val="3"/>
      <charset val="128"/>
    </font>
    <font>
      <sz val="6"/>
      <name val="游ゴシック"/>
      <family val="2"/>
      <charset val="128"/>
      <scheme val="minor"/>
    </font>
    <font>
      <sz val="10"/>
      <name val="Meiryo UI"/>
      <family val="3"/>
      <charset val="128"/>
    </font>
    <font>
      <sz val="10"/>
      <color theme="0"/>
      <name val="Meiryo UI"/>
      <family val="3"/>
      <charset val="128"/>
    </font>
    <font>
      <sz val="11"/>
      <name val="ＭＳ Ｐゴシック"/>
      <family val="3"/>
    </font>
    <font>
      <sz val="11"/>
      <color theme="1"/>
      <name val="Meiryo UI"/>
      <family val="3"/>
      <charset val="128"/>
    </font>
    <font>
      <sz val="11"/>
      <color rgb="FF00B050"/>
      <name val="Meiryo UI"/>
      <family val="3"/>
      <charset val="128"/>
    </font>
    <font>
      <sz val="10"/>
      <color rgb="FF00B050"/>
      <name val="Meiryo UI"/>
      <family val="3"/>
      <charset val="128"/>
    </font>
    <font>
      <b/>
      <sz val="11"/>
      <color theme="1"/>
      <name val="Meiryo UI"/>
      <family val="3"/>
      <charset val="128"/>
    </font>
    <font>
      <sz val="10"/>
      <color rgb="FF0070C0"/>
      <name val="Meiryo UI"/>
      <family val="3"/>
      <charset val="128"/>
    </font>
    <font>
      <sz val="11"/>
      <color rgb="FF0070C0"/>
      <name val="Meiryo UI"/>
      <family val="3"/>
      <charset val="128"/>
    </font>
    <font>
      <sz val="11"/>
      <name val="ＭＳ Ｐゴシック"/>
      <family val="3"/>
      <charset val="128"/>
    </font>
    <font>
      <b/>
      <sz val="12"/>
      <color theme="1"/>
      <name val="Meiryo UI"/>
      <family val="3"/>
      <charset val="128"/>
    </font>
    <font>
      <sz val="9"/>
      <color indexed="81"/>
      <name val="MS P ゴシック"/>
      <family val="3"/>
      <charset val="128"/>
    </font>
    <font>
      <sz val="10"/>
      <color rgb="FFFF0000"/>
      <name val="Meiryo UI"/>
      <family val="3"/>
      <charset val="128"/>
    </font>
    <font>
      <sz val="11"/>
      <color rgb="FFFF0000"/>
      <name val="Meiryo UI"/>
      <family val="3"/>
      <charset val="128"/>
    </font>
    <font>
      <sz val="11"/>
      <name val="Meiryo UI"/>
      <family val="3"/>
      <charset val="128"/>
    </font>
    <font>
      <sz val="12"/>
      <color rgb="FF001D35"/>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7">
    <border>
      <left/>
      <right/>
      <top/>
      <bottom/>
      <diagonal/>
    </border>
    <border>
      <left/>
      <right style="medium">
        <color auto="1"/>
      </right>
      <top style="thin">
        <color indexed="64"/>
      </top>
      <bottom style="medium">
        <color auto="1"/>
      </bottom>
      <diagonal/>
    </border>
    <border>
      <left/>
      <right/>
      <top style="thin">
        <color indexed="64"/>
      </top>
      <bottom style="medium">
        <color auto="1"/>
      </bottom>
      <diagonal/>
    </border>
    <border>
      <left style="thin">
        <color indexed="64"/>
      </left>
      <right/>
      <top style="thin">
        <color indexed="64"/>
      </top>
      <bottom style="medium">
        <color auto="1"/>
      </bottom>
      <diagonal/>
    </border>
    <border>
      <left style="thin">
        <color indexed="64"/>
      </left>
      <right style="thin">
        <color indexed="64"/>
      </right>
      <top style="thin">
        <color indexed="64"/>
      </top>
      <bottom style="medium">
        <color auto="1"/>
      </bottom>
      <diagonal/>
    </border>
    <border>
      <left/>
      <right style="thin">
        <color indexed="64"/>
      </right>
      <top style="thin">
        <color indexed="64"/>
      </top>
      <bottom style="medium">
        <color auto="1"/>
      </bottom>
      <diagonal/>
    </border>
    <border>
      <left style="medium">
        <color auto="1"/>
      </left>
      <right/>
      <top style="thin">
        <color indexed="64"/>
      </top>
      <bottom style="medium">
        <color auto="1"/>
      </bottom>
      <diagonal/>
    </border>
    <border>
      <left style="thin">
        <color indexed="64"/>
      </left>
      <right style="medium">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style="thin">
        <color indexed="64"/>
      </right>
      <top style="medium">
        <color auto="1"/>
      </top>
      <bottom style="thin">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auto="1"/>
      </right>
      <top style="medium">
        <color auto="1"/>
      </top>
      <bottom style="thin">
        <color indexed="64"/>
      </bottom>
      <diagonal/>
    </border>
    <border>
      <left/>
      <right/>
      <top style="medium">
        <color indexed="64"/>
      </top>
      <bottom style="thin">
        <color indexed="64"/>
      </bottom>
      <diagonal/>
    </border>
    <border>
      <left/>
      <right style="thin">
        <color indexed="64"/>
      </right>
      <top style="medium">
        <color auto="1"/>
      </top>
      <bottom style="thin">
        <color indexed="64"/>
      </bottom>
      <diagonal/>
    </border>
    <border>
      <left style="thin">
        <color auto="1"/>
      </left>
      <right/>
      <top style="medium">
        <color auto="1"/>
      </top>
      <bottom style="thin">
        <color indexed="64"/>
      </bottom>
      <diagonal/>
    </border>
    <border>
      <left/>
      <right style="medium">
        <color auto="1"/>
      </right>
      <top style="medium">
        <color auto="1"/>
      </top>
      <bottom/>
      <diagonal/>
    </border>
    <border>
      <left/>
      <right/>
      <top style="medium">
        <color indexed="64"/>
      </top>
      <bottom/>
      <diagonal/>
    </border>
    <border>
      <left style="medium">
        <color auto="1"/>
      </left>
      <right/>
      <top style="medium">
        <color auto="1"/>
      </top>
      <bottom/>
      <diagonal/>
    </border>
    <border>
      <left/>
      <right style="medium">
        <color auto="1"/>
      </right>
      <top/>
      <bottom style="medium">
        <color auto="1"/>
      </bottom>
      <diagonal/>
    </border>
    <border>
      <left style="thin">
        <color auto="1"/>
      </left>
      <right/>
      <top/>
      <bottom style="medium">
        <color auto="1"/>
      </bottom>
      <diagonal/>
    </border>
    <border>
      <left/>
      <right style="thin">
        <color indexed="64"/>
      </right>
      <top/>
      <bottom style="medium">
        <color indexed="64"/>
      </bottom>
      <diagonal/>
    </border>
    <border>
      <left/>
      <right/>
      <top/>
      <bottom style="medium">
        <color auto="1"/>
      </bottom>
      <diagonal/>
    </border>
    <border>
      <left/>
      <right style="medium">
        <color auto="1"/>
      </right>
      <top/>
      <bottom/>
      <diagonal/>
    </border>
    <border>
      <left style="thin">
        <color auto="1"/>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auto="1"/>
      </right>
      <top style="thin">
        <color indexed="64"/>
      </top>
      <bottom/>
      <diagonal/>
    </border>
    <border>
      <left/>
      <right style="medium">
        <color auto="1"/>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auto="1"/>
      </left>
      <right/>
      <top style="medium">
        <color auto="1"/>
      </top>
      <bottom/>
      <diagonal/>
    </border>
    <border>
      <left/>
      <right style="thin">
        <color indexed="64"/>
      </right>
      <top style="medium">
        <color indexed="64"/>
      </top>
      <bottom/>
      <diagonal/>
    </border>
    <border>
      <left/>
      <right style="thin">
        <color indexed="64"/>
      </right>
      <top/>
      <bottom/>
      <diagonal/>
    </border>
    <border>
      <left style="medium">
        <color indexed="64"/>
      </left>
      <right/>
      <top/>
      <bottom/>
      <diagonal/>
    </border>
    <border>
      <left style="medium">
        <color auto="1"/>
      </left>
      <right/>
      <top style="medium">
        <color auto="1"/>
      </top>
      <bottom style="thin">
        <color indexed="64"/>
      </bottom>
      <diagonal/>
    </border>
    <border>
      <left style="medium">
        <color auto="1"/>
      </left>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5" fillId="0" borderId="0">
      <alignment vertical="center"/>
    </xf>
    <xf numFmtId="0" fontId="12" fillId="0" borderId="0"/>
  </cellStyleXfs>
  <cellXfs count="265">
    <xf numFmtId="0" fontId="0" fillId="0" borderId="0" xfId="0">
      <alignment vertical="center"/>
    </xf>
    <xf numFmtId="0" fontId="4" fillId="0" borderId="0" xfId="0" applyFont="1" applyProtection="1">
      <alignment vertical="center"/>
      <protection locked="0"/>
    </xf>
    <xf numFmtId="0" fontId="1" fillId="0" borderId="0" xfId="0" applyFont="1" applyProtection="1">
      <alignment vertical="center"/>
      <protection locked="0"/>
    </xf>
    <xf numFmtId="0" fontId="1" fillId="0" borderId="12" xfId="0" applyFont="1" applyBorder="1" applyAlignment="1" applyProtection="1">
      <alignment horizontal="right" vertical="center" shrinkToFit="1"/>
      <protection locked="0"/>
    </xf>
    <xf numFmtId="0" fontId="1" fillId="0" borderId="13" xfId="0" applyFont="1" applyBorder="1" applyAlignment="1" applyProtection="1">
      <alignment horizontal="right" vertical="center" shrinkToFit="1"/>
      <protection locked="0"/>
    </xf>
    <xf numFmtId="0" fontId="1" fillId="0" borderId="39" xfId="0" applyFont="1" applyBorder="1" applyAlignment="1" applyProtection="1">
      <alignment horizontal="right" vertical="center" shrinkToFit="1"/>
      <protection locked="0"/>
    </xf>
    <xf numFmtId="0" fontId="1" fillId="0" borderId="40" xfId="0" applyFont="1" applyBorder="1" applyAlignment="1" applyProtection="1">
      <alignment horizontal="right" vertical="center" shrinkToFit="1"/>
      <protection locked="0"/>
    </xf>
    <xf numFmtId="0" fontId="6" fillId="0" borderId="0" xfId="0" applyFont="1" applyProtection="1">
      <alignment vertical="center"/>
      <protection locked="0"/>
    </xf>
    <xf numFmtId="0" fontId="15" fillId="0" borderId="0" xfId="0" applyFont="1" applyProtection="1">
      <alignment vertical="center"/>
      <protection locked="0"/>
    </xf>
    <xf numFmtId="0" fontId="1" fillId="3" borderId="0" xfId="0" applyFont="1" applyFill="1" applyProtection="1">
      <alignment vertical="center"/>
      <protection locked="0"/>
    </xf>
    <xf numFmtId="0" fontId="1" fillId="0" borderId="0" xfId="0" applyFont="1">
      <alignment vertical="center"/>
    </xf>
    <xf numFmtId="0" fontId="1" fillId="0" borderId="44" xfId="0" applyFont="1" applyBorder="1" applyAlignment="1">
      <alignment horizontal="right" vertical="center" shrinkToFit="1"/>
    </xf>
    <xf numFmtId="0" fontId="1" fillId="0" borderId="12" xfId="0" applyFont="1" applyBorder="1" applyAlignment="1">
      <alignment horizontal="right" vertical="center" shrinkToFit="1"/>
    </xf>
    <xf numFmtId="0" fontId="1" fillId="0" borderId="13" xfId="0" applyFont="1" applyBorder="1" applyAlignment="1">
      <alignment horizontal="right" vertical="center" shrinkToFit="1"/>
    </xf>
    <xf numFmtId="0" fontId="15" fillId="0" borderId="0" xfId="0" applyFont="1">
      <alignment vertical="center"/>
    </xf>
    <xf numFmtId="0" fontId="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4" fillId="0" borderId="0" xfId="1" applyFont="1">
      <alignment vertical="center"/>
    </xf>
    <xf numFmtId="0" fontId="4" fillId="0" borderId="0" xfId="2" applyFont="1" applyAlignment="1">
      <alignment horizontal="left" vertical="center"/>
    </xf>
    <xf numFmtId="0" fontId="4"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horizontal="left" vertical="center"/>
    </xf>
    <xf numFmtId="178" fontId="4" fillId="0" borderId="0" xfId="0" applyNumberFormat="1" applyFont="1" applyAlignment="1">
      <alignment horizontal="left" vertical="center"/>
    </xf>
    <xf numFmtId="0" fontId="3" fillId="0" borderId="0" xfId="0" applyFont="1">
      <alignment vertical="center"/>
    </xf>
    <xf numFmtId="0" fontId="16"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3" xfId="0" applyFont="1" applyBorder="1" applyAlignment="1">
      <alignment horizontal="center" vertical="center" shrinkToFit="1"/>
    </xf>
    <xf numFmtId="0" fontId="7" fillId="0" borderId="2"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0" xfId="0" applyFont="1" applyAlignment="1" applyProtection="1">
      <alignment horizontal="left" vertical="center"/>
      <protection locked="0"/>
    </xf>
    <xf numFmtId="0" fontId="6" fillId="0" borderId="35" xfId="0" applyFont="1" applyBorder="1" applyAlignment="1" applyProtection="1">
      <alignment horizontal="left" vertical="center"/>
      <protection locked="0"/>
    </xf>
    <xf numFmtId="0" fontId="6" fillId="0" borderId="5" xfId="0" applyFont="1" applyBorder="1" applyAlignment="1">
      <alignment horizontal="center" vertical="center" shrinkToFit="1"/>
    </xf>
    <xf numFmtId="0" fontId="18" fillId="0" borderId="0" xfId="0" applyFont="1">
      <alignment vertical="center"/>
    </xf>
    <xf numFmtId="0" fontId="3" fillId="0" borderId="0" xfId="0" applyFont="1" applyAlignment="1">
      <alignment vertical="center" wrapText="1"/>
    </xf>
    <xf numFmtId="0" fontId="6" fillId="0" borderId="0" xfId="0" applyFont="1" applyAlignment="1">
      <alignment vertical="center" wrapText="1"/>
    </xf>
    <xf numFmtId="0" fontId="7" fillId="0" borderId="2" xfId="0" applyFont="1" applyBorder="1" applyAlignment="1">
      <alignment horizontal="center" vertical="center" shrinkToFit="1"/>
    </xf>
    <xf numFmtId="0" fontId="1" fillId="2" borderId="6"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176" fontId="8" fillId="0" borderId="4" xfId="0" applyNumberFormat="1" applyFont="1" applyBorder="1" applyAlignment="1">
      <alignment horizontal="center" vertical="center" shrinkToFit="1"/>
    </xf>
    <xf numFmtId="176" fontId="7" fillId="0" borderId="4" xfId="0" applyNumberFormat="1" applyFont="1" applyBorder="1" applyAlignment="1">
      <alignment horizontal="center" vertical="center" shrinkToFit="1"/>
    </xf>
    <xf numFmtId="0" fontId="1" fillId="0" borderId="4" xfId="0" applyFont="1" applyBorder="1" applyAlignment="1">
      <alignment horizontal="center" vertical="center" shrinkToFit="1"/>
    </xf>
    <xf numFmtId="0" fontId="6" fillId="0" borderId="4" xfId="0" applyFont="1" applyBorder="1" applyAlignment="1">
      <alignment horizontal="center" vertical="center" shrinkToFit="1"/>
    </xf>
    <xf numFmtId="0" fontId="8" fillId="0" borderId="4" xfId="0" applyFont="1" applyBorder="1" applyAlignment="1">
      <alignment horizontal="center" vertical="center" shrinkToFit="1"/>
    </xf>
    <xf numFmtId="0" fontId="1" fillId="0" borderId="3" xfId="0" applyFont="1" applyBorder="1" applyAlignment="1">
      <alignment horizontal="center" vertical="center" shrinkToFit="1"/>
    </xf>
    <xf numFmtId="0" fontId="7" fillId="0" borderId="2" xfId="0" applyFont="1" applyBorder="1">
      <alignment vertical="center"/>
    </xf>
    <xf numFmtId="0" fontId="1" fillId="2" borderId="9"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176" fontId="8" fillId="0" borderId="9" xfId="0" applyNumberFormat="1" applyFont="1" applyBorder="1" applyAlignment="1">
      <alignment horizontal="center" vertical="center" shrinkToFit="1"/>
    </xf>
    <xf numFmtId="176" fontId="8" fillId="0" borderId="11" xfId="0" applyNumberFormat="1" applyFont="1" applyBorder="1" applyAlignment="1">
      <alignment horizontal="center" vertical="center" shrinkToFit="1"/>
    </xf>
    <xf numFmtId="0" fontId="1" fillId="2" borderId="10" xfId="0" applyFont="1" applyFill="1" applyBorder="1" applyAlignment="1">
      <alignment horizontal="center" vertical="center" shrinkToFit="1"/>
    </xf>
    <xf numFmtId="176" fontId="7" fillId="0" borderId="9" xfId="0" applyNumberFormat="1" applyFont="1" applyBorder="1" applyAlignment="1">
      <alignment horizontal="center" vertical="center" shrinkToFit="1"/>
    </xf>
    <xf numFmtId="176" fontId="8" fillId="0" borderId="8" xfId="0" applyNumberFormat="1" applyFont="1" applyBorder="1" applyAlignment="1">
      <alignment horizontal="center" vertical="center" shrinkToFit="1"/>
    </xf>
    <xf numFmtId="176" fontId="7" fillId="0" borderId="8" xfId="0" applyNumberFormat="1" applyFont="1" applyBorder="1" applyAlignment="1">
      <alignment horizontal="center" vertical="center" shrinkToFit="1"/>
    </xf>
    <xf numFmtId="176" fontId="7" fillId="0" borderId="7" xfId="0" applyNumberFormat="1" applyFont="1" applyBorder="1" applyAlignment="1">
      <alignment horizontal="center" vertical="center" shrinkToFit="1"/>
    </xf>
    <xf numFmtId="0" fontId="10" fillId="3" borderId="14" xfId="0" applyFont="1" applyFill="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25" xfId="0" applyFont="1" applyBorder="1" applyAlignment="1">
      <alignment horizontal="center" vertical="center" shrinkToFit="1"/>
    </xf>
    <xf numFmtId="0" fontId="6" fillId="0" borderId="24" xfId="0" applyFont="1" applyBorder="1" applyAlignment="1">
      <alignment horizontal="center" vertical="center" shrinkToFit="1"/>
    </xf>
    <xf numFmtId="0" fontId="1"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2"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2" xfId="0" applyFont="1" applyBorder="1" applyAlignment="1">
      <alignment horizontal="center" vertical="center" shrinkToFit="1"/>
    </xf>
    <xf numFmtId="176" fontId="7" fillId="0" borderId="11" xfId="0" applyNumberFormat="1" applyFont="1" applyBorder="1" applyAlignment="1">
      <alignment horizontal="center" vertical="center" shrinkToFit="1"/>
    </xf>
    <xf numFmtId="0" fontId="9" fillId="0" borderId="21" xfId="0" applyFont="1" applyBorder="1">
      <alignment vertical="center"/>
    </xf>
    <xf numFmtId="0" fontId="6" fillId="0" borderId="19" xfId="0" applyFont="1" applyBorder="1">
      <alignment vertical="center"/>
    </xf>
    <xf numFmtId="0" fontId="6" fillId="0" borderId="18" xfId="0" applyFont="1" applyBorder="1">
      <alignment vertical="center"/>
    </xf>
    <xf numFmtId="0" fontId="6" fillId="0" borderId="21"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7" fillId="0" borderId="19"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6" fillId="0" borderId="17" xfId="0" applyFont="1" applyBorder="1" applyAlignment="1">
      <alignment horizontal="center" vertical="center" shrinkToFit="1"/>
    </xf>
    <xf numFmtId="0" fontId="6" fillId="0" borderId="16"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5" xfId="0" applyFont="1" applyBorder="1" applyAlignment="1">
      <alignment horizontal="center" vertical="center" shrinkToFit="1"/>
    </xf>
    <xf numFmtId="0" fontId="10" fillId="0" borderId="2"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2" borderId="27" xfId="0" applyFont="1" applyFill="1" applyBorder="1" applyAlignment="1">
      <alignment horizontal="center" vertical="center" shrinkToFit="1"/>
    </xf>
    <xf numFmtId="0" fontId="6" fillId="0" borderId="25" xfId="0" applyFont="1" applyBorder="1" applyAlignment="1">
      <alignment vertical="center" shrinkToFit="1"/>
    </xf>
    <xf numFmtId="0" fontId="6" fillId="0" borderId="26" xfId="0" applyFont="1" applyBorder="1" applyAlignment="1">
      <alignment vertical="center" shrinkToFit="1"/>
    </xf>
    <xf numFmtId="0" fontId="10" fillId="0" borderId="41" xfId="0" applyFont="1" applyBorder="1" applyAlignment="1" applyProtection="1">
      <alignment horizontal="center" vertical="center" shrinkToFit="1"/>
      <protection locked="0"/>
    </xf>
    <xf numFmtId="0" fontId="11" fillId="0" borderId="42" xfId="0" applyFont="1" applyBorder="1" applyAlignment="1" applyProtection="1">
      <alignment horizontal="center" vertical="center" shrinkToFit="1"/>
      <protection locked="0"/>
    </xf>
    <xf numFmtId="0" fontId="11" fillId="0" borderId="36" xfId="0" applyFont="1" applyBorder="1" applyAlignment="1" applyProtection="1">
      <alignment horizontal="center" vertical="center" shrinkToFit="1"/>
      <protection locked="0"/>
    </xf>
    <xf numFmtId="0" fontId="11" fillId="0" borderId="35"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shrinkToFit="1"/>
      <protection locked="0"/>
    </xf>
    <xf numFmtId="0" fontId="11" fillId="0" borderId="31" xfId="0" applyFont="1" applyBorder="1" applyAlignment="1" applyProtection="1">
      <alignment horizontal="center" vertical="center" shrinkToFit="1"/>
      <protection locked="0"/>
    </xf>
    <xf numFmtId="0" fontId="10" fillId="0" borderId="38" xfId="0" applyFont="1" applyBorder="1" applyAlignment="1" applyProtection="1">
      <alignment horizontal="center" vertical="center" shrinkToFit="1"/>
      <protection locked="0"/>
    </xf>
    <xf numFmtId="0" fontId="11" fillId="0" borderId="37" xfId="0"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9" fillId="0" borderId="30" xfId="0" applyFont="1" applyBorder="1" applyAlignment="1">
      <alignment vertical="center" shrinkToFit="1"/>
    </xf>
    <xf numFmtId="0" fontId="6" fillId="0" borderId="29" xfId="0" applyFont="1" applyBorder="1" applyAlignment="1">
      <alignment vertical="center" shrinkToFit="1"/>
    </xf>
    <xf numFmtId="0" fontId="6" fillId="0" borderId="28" xfId="0" applyFont="1" applyBorder="1" applyAlignment="1">
      <alignment vertical="center" shrinkToFit="1"/>
    </xf>
    <xf numFmtId="0" fontId="1" fillId="0" borderId="17" xfId="0" applyFont="1" applyBorder="1" applyAlignment="1">
      <alignment horizontal="left" vertical="center"/>
    </xf>
    <xf numFmtId="0" fontId="1" fillId="0" borderId="16" xfId="0" applyFont="1" applyBorder="1" applyAlignment="1">
      <alignment horizontal="left" vertical="center"/>
    </xf>
    <xf numFmtId="0" fontId="1" fillId="0" borderId="27" xfId="0" applyFont="1" applyBorder="1" applyAlignment="1">
      <alignment horizontal="left" vertical="center"/>
    </xf>
    <xf numFmtId="0" fontId="3" fillId="0" borderId="4" xfId="0" applyFont="1" applyBorder="1" applyAlignment="1">
      <alignment horizontal="center" vertical="center" shrinkToFit="1"/>
    </xf>
    <xf numFmtId="0" fontId="10" fillId="0" borderId="4" xfId="0" applyFont="1" applyBorder="1" applyAlignment="1" applyProtection="1">
      <alignment horizontal="center" vertical="center" shrinkToFit="1"/>
      <protection locked="0"/>
    </xf>
    <xf numFmtId="0" fontId="10" fillId="3" borderId="41" xfId="0" applyFont="1" applyFill="1" applyBorder="1" applyAlignment="1" applyProtection="1">
      <alignment horizontal="center" vertical="center" shrinkToFit="1"/>
      <protection locked="0"/>
    </xf>
    <xf numFmtId="0" fontId="10" fillId="3" borderId="40" xfId="0" applyFont="1" applyFill="1" applyBorder="1" applyAlignment="1" applyProtection="1">
      <alignment horizontal="center" vertical="center" shrinkToFit="1"/>
      <protection locked="0"/>
    </xf>
    <xf numFmtId="0" fontId="10" fillId="3" borderId="39"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3" borderId="34" xfId="0" applyFont="1" applyFill="1" applyBorder="1" applyAlignment="1" applyProtection="1">
      <alignment horizontal="center" vertical="center" shrinkToFit="1"/>
      <protection locked="0"/>
    </xf>
    <xf numFmtId="0" fontId="10" fillId="3" borderId="33" xfId="0"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11" fillId="3" borderId="13"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0" borderId="38" xfId="0" applyFont="1" applyBorder="1" applyAlignment="1" applyProtection="1">
      <alignment horizontal="center" vertical="center" shrinkToFit="1"/>
      <protection locked="0"/>
    </xf>
    <xf numFmtId="0" fontId="11" fillId="0" borderId="43" xfId="0" applyFont="1" applyBorder="1" applyAlignment="1" applyProtection="1">
      <alignment horizontal="center" vertical="center" shrinkToFit="1"/>
      <protection locked="0"/>
    </xf>
    <xf numFmtId="0" fontId="10" fillId="3" borderId="38" xfId="0" applyFont="1" applyFill="1" applyBorder="1" applyAlignment="1" applyProtection="1">
      <alignment horizontal="center" vertical="center" shrinkToFit="1"/>
      <protection locked="0"/>
    </xf>
    <xf numFmtId="0" fontId="10" fillId="3" borderId="44" xfId="0" applyFont="1" applyFill="1" applyBorder="1" applyAlignment="1" applyProtection="1">
      <alignment horizontal="center" vertical="center" shrinkToFit="1"/>
      <protection locked="0"/>
    </xf>
    <xf numFmtId="0" fontId="10" fillId="3" borderId="37" xfId="0" applyFont="1" applyFill="1" applyBorder="1" applyAlignment="1" applyProtection="1">
      <alignment horizontal="center" vertical="center" shrinkToFit="1"/>
      <protection locked="0"/>
    </xf>
    <xf numFmtId="0" fontId="3" fillId="0" borderId="9" xfId="0" applyFont="1" applyBorder="1" applyAlignment="1">
      <alignment horizontal="center" vertical="center" shrinkToFit="1"/>
    </xf>
    <xf numFmtId="0" fontId="10" fillId="0" borderId="27"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46" xfId="0" applyFont="1" applyBorder="1" applyAlignment="1" applyProtection="1">
      <alignment horizontal="center" vertical="center" shrinkToFit="1"/>
      <protection locked="0"/>
    </xf>
    <xf numFmtId="0" fontId="11" fillId="0" borderId="28" xfId="0" applyFont="1" applyBorder="1" applyAlignment="1" applyProtection="1">
      <alignment horizontal="center" vertical="center" shrinkToFit="1"/>
      <protection locked="0"/>
    </xf>
    <xf numFmtId="0" fontId="10" fillId="3" borderId="46" xfId="0" applyFont="1" applyFill="1" applyBorder="1" applyAlignment="1" applyProtection="1">
      <alignment horizontal="center" vertical="center" shrinkToFit="1"/>
      <protection locked="0"/>
    </xf>
    <xf numFmtId="0" fontId="11" fillId="3" borderId="29" xfId="0" applyFont="1" applyFill="1" applyBorder="1" applyAlignment="1" applyProtection="1">
      <alignment horizontal="center" vertical="center" shrinkToFit="1"/>
      <protection locked="0"/>
    </xf>
    <xf numFmtId="0" fontId="11" fillId="3" borderId="47" xfId="0" applyFont="1" applyFill="1" applyBorder="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44" xfId="0" applyFont="1" applyFill="1" applyBorder="1" applyAlignment="1" applyProtection="1">
      <alignment horizontal="center" vertical="center" shrinkToFit="1"/>
      <protection locked="0"/>
    </xf>
    <xf numFmtId="0" fontId="11" fillId="3" borderId="37" xfId="0" applyFont="1" applyFill="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0" borderId="47" xfId="0" applyFont="1" applyBorder="1" applyAlignment="1" applyProtection="1">
      <alignment horizontal="center" vertical="center" shrinkToFit="1"/>
      <protection locked="0"/>
    </xf>
    <xf numFmtId="0" fontId="6" fillId="0" borderId="45" xfId="0" applyFont="1" applyBorder="1" applyAlignment="1" applyProtection="1">
      <alignment horizontal="center" vertical="center" shrinkToFit="1"/>
      <protection locked="0"/>
    </xf>
    <xf numFmtId="0" fontId="6" fillId="0" borderId="44"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6" fillId="2" borderId="10" xfId="0" applyFont="1" applyFill="1" applyBorder="1" applyAlignment="1">
      <alignment horizontal="center" vertical="center" shrinkToFit="1"/>
    </xf>
    <xf numFmtId="0" fontId="6" fillId="0" borderId="38"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37" xfId="0" applyFont="1" applyBorder="1" applyAlignment="1">
      <alignment horizontal="center" vertical="center" shrinkToFit="1"/>
    </xf>
    <xf numFmtId="0" fontId="10" fillId="0" borderId="44"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shrinkToFit="1"/>
      <protection locked="0"/>
    </xf>
    <xf numFmtId="0" fontId="10" fillId="0" borderId="43"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 fillId="0" borderId="30" xfId="0" applyFont="1" applyBorder="1" applyAlignment="1" applyProtection="1">
      <alignment horizontal="center" vertical="center" shrinkToFit="1"/>
      <protection locked="0"/>
    </xf>
    <xf numFmtId="0" fontId="1" fillId="0" borderId="29" xfId="0" applyFont="1" applyBorder="1" applyAlignment="1" applyProtection="1">
      <alignment horizontal="center" vertical="center" shrinkToFit="1"/>
      <protection locked="0"/>
    </xf>
    <xf numFmtId="0" fontId="1" fillId="0" borderId="47" xfId="0" applyFont="1" applyBorder="1" applyAlignment="1" applyProtection="1">
      <alignment horizontal="center" vertical="center" shrinkToFit="1"/>
      <protection locked="0"/>
    </xf>
    <xf numFmtId="0" fontId="1" fillId="0" borderId="49" xfId="0"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48" xfId="0"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48" xfId="0" applyFont="1" applyBorder="1" applyAlignment="1" applyProtection="1">
      <alignment horizontal="center" vertical="center" shrinkToFit="1"/>
      <protection locked="0"/>
    </xf>
    <xf numFmtId="0" fontId="6" fillId="0" borderId="15" xfId="0" applyFont="1" applyBorder="1" applyAlignment="1">
      <alignment horizontal="center" vertical="center" shrinkToFit="1"/>
    </xf>
    <xf numFmtId="0" fontId="6" fillId="0" borderId="9" xfId="0" applyFont="1" applyBorder="1" applyAlignment="1">
      <alignment horizontal="center" vertical="center"/>
    </xf>
    <xf numFmtId="0" fontId="1" fillId="2" borderId="41"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48"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10" fillId="0" borderId="4"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 fillId="0" borderId="41"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3" xfId="0" applyFont="1" applyBorder="1">
      <alignment vertical="center"/>
    </xf>
    <xf numFmtId="0" fontId="11" fillId="0" borderId="13" xfId="0" applyFont="1" applyBorder="1" applyAlignment="1" applyProtection="1">
      <alignment horizontal="center" vertical="center" shrinkToFit="1"/>
      <protection locked="0"/>
    </xf>
    <xf numFmtId="0" fontId="6" fillId="0" borderId="13" xfId="0" applyFont="1" applyBorder="1" applyAlignment="1" applyProtection="1">
      <alignment vertical="center" shrinkToFit="1"/>
      <protection locked="0"/>
    </xf>
    <xf numFmtId="0" fontId="6" fillId="0" borderId="22" xfId="0" applyFont="1" applyBorder="1" applyAlignment="1" applyProtection="1">
      <alignment vertical="center" shrinkToFit="1"/>
      <protection locked="0"/>
    </xf>
    <xf numFmtId="0" fontId="10" fillId="0" borderId="14"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14" xfId="0" applyFont="1" applyBorder="1" applyAlignment="1" applyProtection="1">
      <alignment horizontal="right" vertical="center" shrinkToFit="1"/>
      <protection locked="0"/>
    </xf>
    <xf numFmtId="0" fontId="11" fillId="0" borderId="13" xfId="0" applyFont="1" applyBorder="1" applyAlignment="1" applyProtection="1">
      <alignment horizontal="right" vertical="center" shrinkToFit="1"/>
      <protection locked="0"/>
    </xf>
    <xf numFmtId="0" fontId="6" fillId="2" borderId="36" xfId="0" applyFont="1" applyFill="1" applyBorder="1" applyAlignment="1">
      <alignment horizontal="right" vertical="top" shrinkToFit="1"/>
    </xf>
    <xf numFmtId="0" fontId="6" fillId="2" borderId="0" xfId="0" applyFont="1" applyFill="1" applyAlignment="1">
      <alignment horizontal="right" vertical="top" shrinkToFit="1"/>
    </xf>
    <xf numFmtId="0" fontId="6" fillId="2" borderId="35" xfId="0" applyFont="1" applyFill="1" applyBorder="1" applyAlignment="1">
      <alignment horizontal="right" vertical="top" shrinkToFit="1"/>
    </xf>
    <xf numFmtId="0" fontId="6" fillId="2" borderId="36" xfId="0" applyFont="1" applyFill="1" applyBorder="1" applyAlignment="1">
      <alignment vertical="top" shrinkToFit="1"/>
    </xf>
    <xf numFmtId="0" fontId="6" fillId="2" borderId="0" xfId="0" applyFont="1" applyFill="1" applyAlignment="1">
      <alignment vertical="top" shrinkToFit="1"/>
    </xf>
    <xf numFmtId="0" fontId="6" fillId="2" borderId="35" xfId="0" applyFont="1" applyFill="1" applyBorder="1" applyAlignment="1">
      <alignment vertical="top" shrinkToFit="1"/>
    </xf>
    <xf numFmtId="0" fontId="6" fillId="2" borderId="38" xfId="0" applyFont="1" applyFill="1" applyBorder="1" applyAlignment="1">
      <alignment vertical="top" shrinkToFit="1"/>
    </xf>
    <xf numFmtId="0" fontId="6" fillId="2" borderId="44" xfId="0" applyFont="1" applyFill="1" applyBorder="1" applyAlignment="1">
      <alignment vertical="top" shrinkToFit="1"/>
    </xf>
    <xf numFmtId="0" fontId="6" fillId="2" borderId="43" xfId="0" applyFont="1" applyFill="1" applyBorder="1" applyAlignment="1">
      <alignment vertical="top" shrinkToFit="1"/>
    </xf>
    <xf numFmtId="0" fontId="1" fillId="0" borderId="14" xfId="0" applyFont="1" applyBorder="1" applyAlignment="1" applyProtection="1">
      <alignment horizontal="center" vertical="center" shrinkToFit="1"/>
      <protection locked="0"/>
    </xf>
    <xf numFmtId="0" fontId="1" fillId="0" borderId="13" xfId="0" applyFont="1" applyBorder="1" applyAlignment="1" applyProtection="1">
      <alignment horizontal="center" vertical="center" shrinkToFit="1"/>
      <protection locked="0"/>
    </xf>
    <xf numFmtId="0" fontId="1" fillId="0" borderId="12"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9" xfId="0" applyFont="1" applyBorder="1" applyAlignment="1" applyProtection="1">
      <alignment horizontal="right" vertical="center" shrinkToFit="1"/>
      <protection locked="0"/>
    </xf>
    <xf numFmtId="0" fontId="1" fillId="0" borderId="14" xfId="0" applyFont="1" applyBorder="1" applyAlignment="1" applyProtection="1">
      <alignment horizontal="right" vertical="center" shrinkToFit="1"/>
      <protection locked="0"/>
    </xf>
    <xf numFmtId="0" fontId="6" fillId="0" borderId="13" xfId="0" applyFont="1" applyBorder="1" applyAlignment="1" applyProtection="1">
      <alignment horizontal="right" vertical="center" shrinkToFit="1"/>
      <protection locked="0"/>
    </xf>
    <xf numFmtId="0" fontId="1" fillId="0" borderId="41" xfId="0" applyFont="1" applyBorder="1" applyAlignment="1" applyProtection="1">
      <alignment horizontal="center" vertical="center" shrinkToFit="1"/>
      <protection locked="0"/>
    </xf>
    <xf numFmtId="0" fontId="1" fillId="0" borderId="40" xfId="0" applyFont="1" applyBorder="1" applyAlignment="1" applyProtection="1">
      <alignment horizontal="center" vertical="center" shrinkToFit="1"/>
      <protection locked="0"/>
    </xf>
    <xf numFmtId="0" fontId="1" fillId="0" borderId="39"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0" fontId="1" fillId="0" borderId="8" xfId="0" applyFont="1" applyBorder="1" applyAlignment="1" applyProtection="1">
      <alignment horizontal="right" vertical="center" shrinkToFit="1"/>
      <protection locked="0"/>
    </xf>
    <xf numFmtId="0" fontId="6" fillId="0" borderId="40" xfId="0" applyFont="1" applyBorder="1" applyAlignment="1" applyProtection="1">
      <alignment horizontal="center" vertical="center" shrinkToFit="1"/>
      <protection locked="0"/>
    </xf>
    <xf numFmtId="0" fontId="1" fillId="0" borderId="41" xfId="0" applyFont="1" applyBorder="1" applyAlignment="1" applyProtection="1">
      <alignment horizontal="right" vertical="center" shrinkToFit="1"/>
      <protection locked="0"/>
    </xf>
    <xf numFmtId="0" fontId="6" fillId="0" borderId="40" xfId="0" applyFont="1" applyBorder="1" applyAlignment="1" applyProtection="1">
      <alignment horizontal="right" vertical="center" shrinkToFit="1"/>
      <protection locked="0"/>
    </xf>
    <xf numFmtId="0" fontId="6" fillId="0" borderId="55" xfId="0" applyFont="1" applyBorder="1" applyAlignment="1">
      <alignment horizontal="center" vertical="center" shrinkToFit="1"/>
    </xf>
    <xf numFmtId="0" fontId="6" fillId="2" borderId="55" xfId="0" applyFont="1" applyFill="1" applyBorder="1" applyAlignment="1">
      <alignment horizontal="center" vertical="center" shrinkToFit="1"/>
    </xf>
    <xf numFmtId="0" fontId="6" fillId="2" borderId="56" xfId="0" applyFont="1" applyFill="1" applyBorder="1" applyAlignment="1">
      <alignment horizontal="center" vertical="center" shrinkToFit="1"/>
    </xf>
    <xf numFmtId="0" fontId="6" fillId="0" borderId="53"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0" fontId="10" fillId="0" borderId="52" xfId="0" applyFont="1" applyBorder="1" applyAlignment="1" applyProtection="1">
      <alignment horizontal="center" vertical="center" shrinkToFit="1"/>
      <protection locked="0"/>
    </xf>
    <xf numFmtId="0" fontId="11" fillId="0" borderId="44" xfId="0" applyFont="1" applyBorder="1" applyAlignment="1" applyProtection="1">
      <alignment horizontal="center" vertical="center" shrinkToFit="1"/>
      <protection locked="0"/>
    </xf>
    <xf numFmtId="0" fontId="10" fillId="0" borderId="38" xfId="0" applyFont="1" applyBorder="1" applyAlignment="1" applyProtection="1">
      <alignment horizontal="right" vertical="center" shrinkToFit="1"/>
      <protection locked="0"/>
    </xf>
    <xf numFmtId="0" fontId="11" fillId="0" borderId="44" xfId="0" applyFont="1" applyBorder="1" applyAlignment="1" applyProtection="1">
      <alignment horizontal="right" vertical="center" shrinkToFit="1"/>
      <protection locked="0"/>
    </xf>
    <xf numFmtId="0" fontId="10" fillId="2" borderId="36" xfId="0" applyFont="1" applyFill="1" applyBorder="1" applyAlignment="1">
      <alignment horizontal="center" vertical="center" shrinkToFit="1"/>
    </xf>
    <xf numFmtId="0" fontId="11" fillId="2" borderId="0" xfId="0" applyFont="1" applyFill="1" applyAlignment="1">
      <alignment horizontal="center" vertical="center" shrinkToFit="1"/>
    </xf>
    <xf numFmtId="0" fontId="11" fillId="2" borderId="35"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10" fillId="0" borderId="3" xfId="0" applyFont="1" applyBorder="1" applyAlignment="1" applyProtection="1">
      <alignment horizontal="center" vertical="center" shrinkToFit="1"/>
      <protection locked="0"/>
    </xf>
    <xf numFmtId="0" fontId="13" fillId="0" borderId="0" xfId="0" applyFont="1" applyAlignment="1">
      <alignment horizontal="center" vertical="center" wrapText="1"/>
    </xf>
    <xf numFmtId="0" fontId="6" fillId="0" borderId="0" xfId="0" applyFont="1" applyAlignment="1">
      <alignment horizontal="center" vertical="center"/>
    </xf>
    <xf numFmtId="0" fontId="6" fillId="0" borderId="50" xfId="0" applyFont="1" applyBorder="1" applyAlignment="1">
      <alignment horizontal="center" vertical="center" shrinkToFit="1"/>
    </xf>
    <xf numFmtId="0" fontId="6" fillId="0" borderId="26" xfId="0" applyFont="1" applyBorder="1" applyAlignment="1">
      <alignment horizontal="center" vertical="center" shrinkToFit="1"/>
    </xf>
    <xf numFmtId="177" fontId="10" fillId="0" borderId="27" xfId="0" applyNumberFormat="1"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51" xfId="0" applyFont="1" applyBorder="1" applyAlignment="1">
      <alignment horizontal="center" vertical="center" shrinkToFit="1"/>
    </xf>
    <xf numFmtId="0" fontId="10" fillId="0" borderId="14" xfId="0" applyFont="1" applyBorder="1" applyProtection="1">
      <alignment vertical="center"/>
      <protection locked="0"/>
    </xf>
    <xf numFmtId="0" fontId="11" fillId="0" borderId="13" xfId="0" applyFont="1" applyBorder="1" applyProtection="1">
      <alignment vertical="center"/>
      <protection locked="0"/>
    </xf>
    <xf numFmtId="0" fontId="11" fillId="0" borderId="12" xfId="0" applyFont="1" applyBorder="1" applyProtection="1">
      <alignment vertical="center"/>
      <protection locked="0"/>
    </xf>
    <xf numFmtId="0" fontId="1"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3" fillId="0" borderId="14" xfId="0" applyFont="1" applyBorder="1" applyAlignment="1">
      <alignment horizontal="center" vertical="center" shrinkToFit="1"/>
    </xf>
    <xf numFmtId="0" fontId="17" fillId="0" borderId="12" xfId="0" applyFont="1" applyBorder="1" applyAlignment="1">
      <alignment horizontal="center" vertical="center" shrinkToFit="1"/>
    </xf>
    <xf numFmtId="0" fontId="1" fillId="0" borderId="22" xfId="0" applyFont="1" applyBorder="1" applyAlignment="1" applyProtection="1">
      <alignment horizontal="center" vertical="center" shrinkToFit="1"/>
      <protection locked="0"/>
    </xf>
    <xf numFmtId="0" fontId="6" fillId="0" borderId="49" xfId="0" applyFont="1" applyBorder="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54" xfId="0" applyFont="1" applyBorder="1" applyAlignment="1">
      <alignment horizontal="center" vertical="center" shrinkToFit="1"/>
    </xf>
  </cellXfs>
  <cellStyles count="3">
    <cellStyle name="標準" xfId="0" builtinId="0"/>
    <cellStyle name="標準 2" xfId="2" xr:uid="{66374B52-7179-422F-B57F-6CABD0E3BD57}"/>
    <cellStyle name="標準_主要用途" xfId="1" xr:uid="{1779DA11-9AC8-4162-93E3-3ABE770681CC}"/>
  </cellStyles>
  <dxfs count="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133351</xdr:colOff>
      <xdr:row>42</xdr:row>
      <xdr:rowOff>247650</xdr:rowOff>
    </xdr:from>
    <xdr:to>
      <xdr:col>25</xdr:col>
      <xdr:colOff>0</xdr:colOff>
      <xdr:row>42</xdr:row>
      <xdr:rowOff>590549</xdr:rowOff>
    </xdr:to>
    <xdr:pic>
      <xdr:nvPicPr>
        <xdr:cNvPr id="2" name="図 1">
          <a:extLst>
            <a:ext uri="{FF2B5EF4-FFF2-40B4-BE49-F238E27FC236}">
              <a16:creationId xmlns:a16="http://schemas.microsoft.com/office/drawing/2014/main" id="{B1002355-E2AE-4BBE-B7F8-40D1DEADD11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28" t="16330" r="5637" b="18346"/>
        <a:stretch/>
      </xdr:blipFill>
      <xdr:spPr>
        <a:xfrm>
          <a:off x="2124076" y="9182100"/>
          <a:ext cx="2400299" cy="3428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6C19B-C0B7-4CCE-94E1-2FF68E706C51}">
  <sheetPr>
    <tabColor rgb="FFFF0000"/>
  </sheetPr>
  <dimension ref="A1:BN64"/>
  <sheetViews>
    <sheetView showGridLines="0" tabSelected="1" zoomScaleNormal="100" zoomScaleSheetLayoutView="100" workbookViewId="0">
      <selection activeCell="E2" sqref="E2:AK2"/>
    </sheetView>
  </sheetViews>
  <sheetFormatPr defaultRowHeight="14.25"/>
  <cols>
    <col min="1" max="37" width="2.375" style="10" customWidth="1"/>
    <col min="38" max="38" width="2.25" style="8" customWidth="1"/>
    <col min="39" max="51" width="9" style="15" hidden="1" customWidth="1"/>
    <col min="52" max="52" width="9" style="8"/>
    <col min="53" max="16384" width="9" style="2"/>
  </cols>
  <sheetData>
    <row r="1" spans="1:56" s="10" customFormat="1" ht="38.25" customHeight="1" thickBot="1">
      <c r="A1" s="242" t="s">
        <v>172</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14"/>
      <c r="AM1" s="15" t="s">
        <v>171</v>
      </c>
      <c r="AN1" s="15"/>
      <c r="AO1" s="15" t="s">
        <v>193</v>
      </c>
      <c r="AP1" s="15"/>
      <c r="AQ1" s="15"/>
      <c r="AR1" s="15" t="s">
        <v>170</v>
      </c>
      <c r="AS1" s="15" t="s">
        <v>169</v>
      </c>
      <c r="AT1" s="15" t="s">
        <v>168</v>
      </c>
      <c r="AU1" s="15" t="s">
        <v>23</v>
      </c>
      <c r="AV1" s="15" t="s">
        <v>167</v>
      </c>
      <c r="AW1" s="15" t="s">
        <v>166</v>
      </c>
      <c r="AX1" s="15" t="s">
        <v>165</v>
      </c>
      <c r="AY1" s="15"/>
      <c r="AZ1" s="37" t="s">
        <v>216</v>
      </c>
      <c r="BA1" s="38"/>
      <c r="BB1" s="38"/>
      <c r="BC1" s="38"/>
      <c r="BD1" s="38"/>
    </row>
    <row r="2" spans="1:56" s="10" customFormat="1" ht="22.5" customHeight="1">
      <c r="A2" s="244" t="s">
        <v>191</v>
      </c>
      <c r="B2" s="63"/>
      <c r="C2" s="63"/>
      <c r="D2" s="245"/>
      <c r="E2" s="246"/>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8"/>
      <c r="AL2" s="14"/>
      <c r="AM2" s="15"/>
      <c r="AN2" s="15"/>
      <c r="AO2" s="15"/>
      <c r="AP2" s="15"/>
      <c r="AQ2" s="15"/>
      <c r="AR2" s="15"/>
      <c r="AS2" s="15"/>
      <c r="AT2" s="15"/>
      <c r="AU2" s="15"/>
      <c r="AV2" s="15"/>
      <c r="AW2" s="15"/>
      <c r="AX2" s="15"/>
      <c r="AY2" s="15"/>
      <c r="AZ2" s="14"/>
    </row>
    <row r="3" spans="1:56" s="10" customFormat="1" ht="20.100000000000001" customHeight="1">
      <c r="A3" s="249" t="s">
        <v>192</v>
      </c>
      <c r="B3" s="66"/>
      <c r="C3" s="66"/>
      <c r="D3" s="67"/>
      <c r="E3" s="20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2"/>
      <c r="AL3" s="14"/>
      <c r="AM3" s="18" t="s">
        <v>164</v>
      </c>
      <c r="AN3" s="15"/>
      <c r="AO3" s="15" t="s">
        <v>194</v>
      </c>
      <c r="AP3" s="15"/>
      <c r="AQ3" s="15"/>
      <c r="AR3" s="15" t="s">
        <v>163</v>
      </c>
      <c r="AS3" s="15">
        <v>1</v>
      </c>
      <c r="AT3" s="15">
        <v>1</v>
      </c>
      <c r="AU3" s="15">
        <v>1</v>
      </c>
      <c r="AV3" s="19" t="s">
        <v>162</v>
      </c>
      <c r="AW3" s="19" t="s">
        <v>162</v>
      </c>
      <c r="AX3" s="19" t="s">
        <v>162</v>
      </c>
      <c r="AY3" s="15"/>
      <c r="AZ3" s="14"/>
    </row>
    <row r="4" spans="1:56" s="10" customFormat="1" ht="20.100000000000001" customHeight="1" thickBot="1">
      <c r="A4" s="193" t="s">
        <v>190</v>
      </c>
      <c r="B4" s="194"/>
      <c r="C4" s="194"/>
      <c r="D4" s="194"/>
      <c r="E4" s="250"/>
      <c r="F4" s="251"/>
      <c r="G4" s="251"/>
      <c r="H4" s="251"/>
      <c r="I4" s="251"/>
      <c r="J4" s="251"/>
      <c r="K4" s="251"/>
      <c r="L4" s="251"/>
      <c r="M4" s="251"/>
      <c r="N4" s="251"/>
      <c r="O4" s="251"/>
      <c r="P4" s="251"/>
      <c r="Q4" s="251"/>
      <c r="R4" s="251"/>
      <c r="S4" s="251"/>
      <c r="T4" s="251"/>
      <c r="U4" s="252"/>
      <c r="V4" s="253" t="s">
        <v>158</v>
      </c>
      <c r="W4" s="254"/>
      <c r="X4" s="254"/>
      <c r="Y4" s="255"/>
      <c r="Z4" s="200"/>
      <c r="AA4" s="60"/>
      <c r="AB4" s="60"/>
      <c r="AC4" s="60"/>
      <c r="AD4" s="60"/>
      <c r="AE4" s="60"/>
      <c r="AF4" s="256" t="s">
        <v>189</v>
      </c>
      <c r="AG4" s="257"/>
      <c r="AH4" s="200"/>
      <c r="AI4" s="214"/>
      <c r="AJ4" s="214"/>
      <c r="AK4" s="258"/>
      <c r="AL4" s="14"/>
      <c r="AM4" s="18" t="s">
        <v>161</v>
      </c>
      <c r="AN4" s="15"/>
      <c r="AO4" s="15" t="s">
        <v>195</v>
      </c>
      <c r="AP4" s="15"/>
      <c r="AQ4" s="15"/>
      <c r="AR4" s="15" t="s">
        <v>160</v>
      </c>
      <c r="AS4" s="15">
        <v>2</v>
      </c>
      <c r="AT4" s="15">
        <v>2</v>
      </c>
      <c r="AU4" s="15">
        <v>2</v>
      </c>
      <c r="AV4" s="19" t="s">
        <v>159</v>
      </c>
      <c r="AW4" s="19" t="s">
        <v>159</v>
      </c>
      <c r="AX4" s="19" t="s">
        <v>159</v>
      </c>
      <c r="AY4" s="15"/>
      <c r="AZ4" s="14"/>
    </row>
    <row r="5" spans="1:56" s="10" customFormat="1" ht="20.100000000000001" hidden="1" customHeight="1" thickBot="1">
      <c r="A5" s="259"/>
      <c r="B5" s="260"/>
      <c r="C5" s="260"/>
      <c r="D5" s="260"/>
      <c r="E5" s="260"/>
      <c r="F5" s="260"/>
      <c r="G5" s="260"/>
      <c r="H5" s="260"/>
      <c r="I5" s="260"/>
      <c r="J5" s="170"/>
      <c r="K5" s="261"/>
      <c r="L5" s="261"/>
      <c r="M5" s="261"/>
      <c r="N5" s="261"/>
      <c r="O5" s="261"/>
      <c r="P5" s="261"/>
      <c r="Q5" s="261"/>
      <c r="R5" s="262"/>
      <c r="S5" s="263"/>
      <c r="T5" s="263"/>
      <c r="U5" s="263"/>
      <c r="V5" s="263"/>
      <c r="W5" s="263"/>
      <c r="X5" s="263"/>
      <c r="Y5" s="263"/>
      <c r="Z5" s="261"/>
      <c r="AA5" s="261"/>
      <c r="AB5" s="261"/>
      <c r="AC5" s="261"/>
      <c r="AD5" s="33"/>
      <c r="AE5" s="33"/>
      <c r="AF5" s="33"/>
      <c r="AG5" s="33"/>
      <c r="AH5" s="33"/>
      <c r="AI5" s="33"/>
      <c r="AJ5" s="33"/>
      <c r="AK5" s="34"/>
      <c r="AL5" s="14"/>
      <c r="AM5" s="18" t="s">
        <v>157</v>
      </c>
      <c r="AN5" s="15"/>
      <c r="AO5" s="15"/>
      <c r="AP5" s="15"/>
      <c r="AQ5" s="15"/>
      <c r="AR5" s="15" t="s">
        <v>156</v>
      </c>
      <c r="AS5" s="15">
        <v>3</v>
      </c>
      <c r="AT5" s="15">
        <v>3</v>
      </c>
      <c r="AU5" s="15">
        <v>3</v>
      </c>
      <c r="AV5" s="15" t="s">
        <v>155</v>
      </c>
      <c r="AW5" s="15" t="s">
        <v>155</v>
      </c>
      <c r="AX5" s="15" t="s">
        <v>155</v>
      </c>
      <c r="AY5" s="15"/>
      <c r="AZ5" s="14"/>
    </row>
    <row r="6" spans="1:56" s="10" customFormat="1" ht="20.100000000000001" customHeight="1" thickBot="1">
      <c r="A6" s="264" t="s">
        <v>154</v>
      </c>
      <c r="B6" s="228"/>
      <c r="C6" s="228"/>
      <c r="D6" s="228"/>
      <c r="E6" s="228" t="s">
        <v>153</v>
      </c>
      <c r="F6" s="228"/>
      <c r="G6" s="228"/>
      <c r="H6" s="228"/>
      <c r="I6" s="228"/>
      <c r="J6" s="228"/>
      <c r="K6" s="228"/>
      <c r="L6" s="228"/>
      <c r="M6" s="228"/>
      <c r="N6" s="228"/>
      <c r="O6" s="228"/>
      <c r="P6" s="228"/>
      <c r="Q6" s="228"/>
      <c r="R6" s="228" t="s">
        <v>152</v>
      </c>
      <c r="S6" s="228"/>
      <c r="T6" s="228"/>
      <c r="U6" s="228"/>
      <c r="V6" s="228" t="s">
        <v>151</v>
      </c>
      <c r="W6" s="228"/>
      <c r="X6" s="228"/>
      <c r="Y6" s="228"/>
      <c r="Z6" s="228" t="s">
        <v>188</v>
      </c>
      <c r="AA6" s="228"/>
      <c r="AB6" s="228"/>
      <c r="AC6" s="228"/>
      <c r="AD6" s="228" t="s">
        <v>150</v>
      </c>
      <c r="AE6" s="228"/>
      <c r="AF6" s="228"/>
      <c r="AG6" s="228"/>
      <c r="AH6" s="229" t="s">
        <v>149</v>
      </c>
      <c r="AI6" s="229"/>
      <c r="AJ6" s="229"/>
      <c r="AK6" s="230"/>
      <c r="AL6" s="14"/>
      <c r="AM6" s="18" t="s">
        <v>148</v>
      </c>
      <c r="AN6" s="15"/>
      <c r="AO6" s="15"/>
      <c r="AP6" s="15"/>
      <c r="AQ6" s="15"/>
      <c r="AR6" s="15" t="s">
        <v>147</v>
      </c>
      <c r="AS6" s="15">
        <v>4</v>
      </c>
      <c r="AT6" s="15">
        <v>4</v>
      </c>
      <c r="AU6" s="15">
        <v>4</v>
      </c>
      <c r="AV6" s="15" t="s">
        <v>146</v>
      </c>
      <c r="AW6" s="15" t="s">
        <v>146</v>
      </c>
      <c r="AX6" s="15" t="s">
        <v>146</v>
      </c>
      <c r="AY6" s="15"/>
      <c r="AZ6" s="14"/>
    </row>
    <row r="7" spans="1:56" s="10" customFormat="1" ht="20.100000000000001" customHeight="1">
      <c r="A7" s="231" t="s">
        <v>145</v>
      </c>
      <c r="B7" s="232"/>
      <c r="C7" s="232"/>
      <c r="D7" s="232"/>
      <c r="E7" s="233"/>
      <c r="F7" s="233"/>
      <c r="G7" s="233"/>
      <c r="H7" s="233"/>
      <c r="I7" s="233"/>
      <c r="J7" s="233"/>
      <c r="K7" s="233"/>
      <c r="L7" s="233"/>
      <c r="M7" s="233"/>
      <c r="N7" s="233"/>
      <c r="O7" s="233"/>
      <c r="P7" s="233"/>
      <c r="Q7" s="233"/>
      <c r="R7" s="233"/>
      <c r="S7" s="233"/>
      <c r="T7" s="233"/>
      <c r="U7" s="233"/>
      <c r="V7" s="233"/>
      <c r="W7" s="233"/>
      <c r="X7" s="233"/>
      <c r="Y7" s="96"/>
      <c r="Z7" s="96"/>
      <c r="AA7" s="234"/>
      <c r="AB7" s="234"/>
      <c r="AC7" s="11" t="s">
        <v>130</v>
      </c>
      <c r="AD7" s="235"/>
      <c r="AE7" s="236"/>
      <c r="AF7" s="236"/>
      <c r="AG7" s="11" t="s">
        <v>129</v>
      </c>
      <c r="AH7" s="237" t="str">
        <f>IF(AD7="","",SUM(AD7:AF11))</f>
        <v/>
      </c>
      <c r="AI7" s="238"/>
      <c r="AJ7" s="238"/>
      <c r="AK7" s="239"/>
      <c r="AL7" s="14"/>
      <c r="AM7" s="18" t="s">
        <v>144</v>
      </c>
      <c r="AN7" s="15"/>
      <c r="AO7" s="15"/>
      <c r="AP7" s="15"/>
      <c r="AQ7" s="15"/>
      <c r="AR7" s="15" t="s">
        <v>143</v>
      </c>
      <c r="AS7" s="15">
        <v>5</v>
      </c>
      <c r="AT7" s="15">
        <v>5</v>
      </c>
      <c r="AU7" s="15">
        <v>5</v>
      </c>
      <c r="AV7" s="19" t="s">
        <v>119</v>
      </c>
      <c r="AW7" s="19" t="s">
        <v>119</v>
      </c>
      <c r="AX7" s="19" t="s">
        <v>119</v>
      </c>
      <c r="AY7" s="15"/>
      <c r="AZ7" s="14"/>
    </row>
    <row r="8" spans="1:56" s="10" customFormat="1" ht="20.100000000000001" customHeight="1">
      <c r="A8" s="121" t="s">
        <v>84</v>
      </c>
      <c r="B8" s="122"/>
      <c r="C8" s="122"/>
      <c r="D8" s="122"/>
      <c r="E8" s="98"/>
      <c r="F8" s="98"/>
      <c r="G8" s="98"/>
      <c r="H8" s="98"/>
      <c r="I8" s="98"/>
      <c r="J8" s="98"/>
      <c r="K8" s="98"/>
      <c r="L8" s="98"/>
      <c r="M8" s="98"/>
      <c r="N8" s="98"/>
      <c r="O8" s="98"/>
      <c r="P8" s="98"/>
      <c r="Q8" s="98"/>
      <c r="R8" s="98"/>
      <c r="S8" s="98"/>
      <c r="T8" s="98"/>
      <c r="U8" s="98"/>
      <c r="V8" s="98"/>
      <c r="W8" s="98"/>
      <c r="X8" s="98"/>
      <c r="Y8" s="98"/>
      <c r="Z8" s="200"/>
      <c r="AA8" s="197"/>
      <c r="AB8" s="197"/>
      <c r="AC8" s="12" t="s">
        <v>130</v>
      </c>
      <c r="AD8" s="202"/>
      <c r="AE8" s="203"/>
      <c r="AF8" s="203"/>
      <c r="AG8" s="13" t="s">
        <v>129</v>
      </c>
      <c r="AH8" s="240"/>
      <c r="AI8" s="238"/>
      <c r="AJ8" s="238"/>
      <c r="AK8" s="239"/>
      <c r="AL8" s="14"/>
      <c r="AM8" s="18" t="s">
        <v>141</v>
      </c>
      <c r="AN8" s="15"/>
      <c r="AO8" s="15"/>
      <c r="AP8" s="15"/>
      <c r="AQ8" s="15"/>
      <c r="AR8" s="15" t="s">
        <v>140</v>
      </c>
      <c r="AS8" s="15">
        <v>6</v>
      </c>
      <c r="AT8" s="15">
        <v>6</v>
      </c>
      <c r="AU8" s="15">
        <v>6</v>
      </c>
      <c r="AV8" s="19" t="s">
        <v>116</v>
      </c>
      <c r="AW8" s="19" t="s">
        <v>116</v>
      </c>
      <c r="AX8" s="19" t="s">
        <v>116</v>
      </c>
      <c r="AY8" s="15"/>
      <c r="AZ8" s="14"/>
    </row>
    <row r="9" spans="1:56" s="10" customFormat="1" ht="20.100000000000001" customHeight="1">
      <c r="A9" s="121" t="s">
        <v>74</v>
      </c>
      <c r="B9" s="122"/>
      <c r="C9" s="122"/>
      <c r="D9" s="122"/>
      <c r="E9" s="200"/>
      <c r="F9" s="61"/>
      <c r="G9" s="61"/>
      <c r="H9" s="61"/>
      <c r="I9" s="61"/>
      <c r="J9" s="61"/>
      <c r="K9" s="61"/>
      <c r="L9" s="61"/>
      <c r="M9" s="61"/>
      <c r="N9" s="61"/>
      <c r="O9" s="61"/>
      <c r="P9" s="61"/>
      <c r="Q9" s="201"/>
      <c r="R9" s="98"/>
      <c r="S9" s="98"/>
      <c r="T9" s="98"/>
      <c r="U9" s="98"/>
      <c r="V9" s="98"/>
      <c r="W9" s="98"/>
      <c r="X9" s="98"/>
      <c r="Y9" s="98"/>
      <c r="Z9" s="200"/>
      <c r="AA9" s="197"/>
      <c r="AB9" s="197"/>
      <c r="AC9" s="12" t="s">
        <v>130</v>
      </c>
      <c r="AD9" s="202"/>
      <c r="AE9" s="203"/>
      <c r="AF9" s="203"/>
      <c r="AG9" s="13" t="s">
        <v>129</v>
      </c>
      <c r="AH9" s="204" t="s">
        <v>129</v>
      </c>
      <c r="AI9" s="205"/>
      <c r="AJ9" s="205"/>
      <c r="AK9" s="206"/>
      <c r="AL9" s="14"/>
      <c r="AM9" s="18" t="s">
        <v>138</v>
      </c>
      <c r="AN9" s="15"/>
      <c r="AO9" s="15"/>
      <c r="AP9" s="15"/>
      <c r="AQ9" s="15"/>
      <c r="AR9" s="15" t="s">
        <v>137</v>
      </c>
      <c r="AS9" s="15">
        <v>7</v>
      </c>
      <c r="AT9" s="15">
        <v>7</v>
      </c>
      <c r="AU9" s="15">
        <v>7</v>
      </c>
      <c r="AV9" s="15" t="s">
        <v>181</v>
      </c>
      <c r="AW9" s="15" t="s">
        <v>181</v>
      </c>
      <c r="AX9" s="15" t="s">
        <v>181</v>
      </c>
      <c r="AY9" s="15"/>
      <c r="AZ9" s="14"/>
    </row>
    <row r="10" spans="1:56" s="10" customFormat="1" ht="20.100000000000001" hidden="1" customHeight="1">
      <c r="A10" s="121" t="s">
        <v>134</v>
      </c>
      <c r="B10" s="122"/>
      <c r="C10" s="122"/>
      <c r="D10" s="122"/>
      <c r="E10" s="213"/>
      <c r="F10" s="214"/>
      <c r="G10" s="214"/>
      <c r="H10" s="214"/>
      <c r="I10" s="214"/>
      <c r="J10" s="214"/>
      <c r="K10" s="214"/>
      <c r="L10" s="214"/>
      <c r="M10" s="214"/>
      <c r="N10" s="214"/>
      <c r="O10" s="214"/>
      <c r="P10" s="214"/>
      <c r="Q10" s="215"/>
      <c r="R10" s="216" t="s">
        <v>28</v>
      </c>
      <c r="S10" s="216"/>
      <c r="T10" s="216"/>
      <c r="U10" s="216"/>
      <c r="V10" s="217"/>
      <c r="W10" s="217"/>
      <c r="X10" s="217"/>
      <c r="Y10" s="217"/>
      <c r="Z10" s="213"/>
      <c r="AA10" s="60"/>
      <c r="AB10" s="60"/>
      <c r="AC10" s="3" t="s">
        <v>130</v>
      </c>
      <c r="AD10" s="218"/>
      <c r="AE10" s="219"/>
      <c r="AF10" s="219"/>
      <c r="AG10" s="4" t="s">
        <v>129</v>
      </c>
      <c r="AH10" s="207"/>
      <c r="AI10" s="208"/>
      <c r="AJ10" s="208"/>
      <c r="AK10" s="209"/>
      <c r="AL10" s="14"/>
      <c r="AM10" s="18" t="s">
        <v>133</v>
      </c>
      <c r="AN10" s="15"/>
      <c r="AO10" s="15"/>
      <c r="AP10" s="15"/>
      <c r="AQ10" s="15"/>
      <c r="AR10" s="15" t="s">
        <v>132</v>
      </c>
      <c r="AS10" s="15">
        <v>8</v>
      </c>
      <c r="AT10" s="15">
        <v>8</v>
      </c>
      <c r="AU10" s="15">
        <v>8</v>
      </c>
      <c r="AV10" s="19" t="s">
        <v>119</v>
      </c>
      <c r="AW10" s="19" t="s">
        <v>119</v>
      </c>
      <c r="AX10" s="19" t="s">
        <v>119</v>
      </c>
      <c r="AY10" s="15"/>
      <c r="AZ10" s="14"/>
    </row>
    <row r="11" spans="1:56" s="10" customFormat="1" ht="20.100000000000001" hidden="1" customHeight="1">
      <c r="A11" s="121" t="s">
        <v>131</v>
      </c>
      <c r="B11" s="122"/>
      <c r="C11" s="122"/>
      <c r="D11" s="122"/>
      <c r="E11" s="220"/>
      <c r="F11" s="221"/>
      <c r="G11" s="221"/>
      <c r="H11" s="221"/>
      <c r="I11" s="221"/>
      <c r="J11" s="221"/>
      <c r="K11" s="221"/>
      <c r="L11" s="221"/>
      <c r="M11" s="221"/>
      <c r="N11" s="221"/>
      <c r="O11" s="221"/>
      <c r="P11" s="221"/>
      <c r="Q11" s="222"/>
      <c r="R11" s="223" t="s">
        <v>28</v>
      </c>
      <c r="S11" s="223"/>
      <c r="T11" s="223"/>
      <c r="U11" s="223"/>
      <c r="V11" s="224"/>
      <c r="W11" s="224"/>
      <c r="X11" s="224"/>
      <c r="Y11" s="224"/>
      <c r="Z11" s="220"/>
      <c r="AA11" s="225"/>
      <c r="AB11" s="225"/>
      <c r="AC11" s="5" t="s">
        <v>130</v>
      </c>
      <c r="AD11" s="226"/>
      <c r="AE11" s="227"/>
      <c r="AF11" s="227"/>
      <c r="AG11" s="6" t="s">
        <v>129</v>
      </c>
      <c r="AH11" s="210"/>
      <c r="AI11" s="211"/>
      <c r="AJ11" s="211"/>
      <c r="AK11" s="212"/>
      <c r="AL11" s="14"/>
      <c r="AM11" s="18" t="s">
        <v>128</v>
      </c>
      <c r="AN11" s="15"/>
      <c r="AO11" s="15"/>
      <c r="AP11" s="15"/>
      <c r="AQ11" s="15"/>
      <c r="AR11" s="15"/>
      <c r="AS11" s="15">
        <v>9</v>
      </c>
      <c r="AT11" s="15">
        <v>9</v>
      </c>
      <c r="AU11" s="15">
        <v>9</v>
      </c>
      <c r="AV11" s="19" t="s">
        <v>116</v>
      </c>
      <c r="AW11" s="19" t="s">
        <v>116</v>
      </c>
      <c r="AX11" s="19" t="s">
        <v>116</v>
      </c>
      <c r="AY11" s="15"/>
      <c r="AZ11" s="14"/>
      <c r="BC11" s="24"/>
    </row>
    <row r="12" spans="1:56" s="10" customFormat="1" ht="20.100000000000001" customHeight="1">
      <c r="A12" s="193" t="s">
        <v>127</v>
      </c>
      <c r="B12" s="194"/>
      <c r="C12" s="194"/>
      <c r="D12" s="195"/>
      <c r="E12" s="195" t="s">
        <v>126</v>
      </c>
      <c r="F12" s="196"/>
      <c r="G12" s="196"/>
      <c r="H12" s="196"/>
      <c r="I12" s="196"/>
      <c r="J12" s="196"/>
      <c r="K12" s="196"/>
      <c r="L12" s="196"/>
      <c r="M12" s="196"/>
      <c r="N12" s="196"/>
      <c r="O12" s="197"/>
      <c r="P12" s="197"/>
      <c r="Q12" s="197"/>
      <c r="R12" s="197"/>
      <c r="S12" s="66" t="s">
        <v>25</v>
      </c>
      <c r="T12" s="66"/>
      <c r="U12" s="197"/>
      <c r="V12" s="197"/>
      <c r="W12" s="197"/>
      <c r="X12" s="197"/>
      <c r="Y12" s="66" t="s">
        <v>24</v>
      </c>
      <c r="Z12" s="66"/>
      <c r="AA12" s="197"/>
      <c r="AB12" s="197"/>
      <c r="AC12" s="197"/>
      <c r="AD12" s="197"/>
      <c r="AE12" s="66" t="s">
        <v>23</v>
      </c>
      <c r="AF12" s="66"/>
      <c r="AG12" s="60"/>
      <c r="AH12" s="198"/>
      <c r="AI12" s="198"/>
      <c r="AJ12" s="198"/>
      <c r="AK12" s="199"/>
      <c r="AL12" s="14"/>
      <c r="AM12" s="18" t="s">
        <v>125</v>
      </c>
      <c r="AN12" s="15"/>
      <c r="AO12" s="15"/>
      <c r="AP12" s="15"/>
      <c r="AQ12" s="15"/>
      <c r="AR12" s="15" t="s">
        <v>124</v>
      </c>
      <c r="AS12" s="15">
        <v>10</v>
      </c>
      <c r="AT12" s="15">
        <v>10</v>
      </c>
      <c r="AU12" s="15">
        <v>10</v>
      </c>
      <c r="AV12" s="19" t="s">
        <v>182</v>
      </c>
      <c r="AW12" s="19" t="s">
        <v>182</v>
      </c>
      <c r="AX12" s="19" t="s">
        <v>182</v>
      </c>
      <c r="AY12" s="15"/>
      <c r="AZ12" s="14"/>
    </row>
    <row r="13" spans="1:56" s="10" customFormat="1" ht="20.100000000000001" customHeight="1">
      <c r="A13" s="154" t="s">
        <v>123</v>
      </c>
      <c r="B13" s="51"/>
      <c r="C13" s="51"/>
      <c r="D13" s="51"/>
      <c r="E13" s="130"/>
      <c r="F13" s="131"/>
      <c r="G13" s="131"/>
      <c r="H13" s="131"/>
      <c r="I13" s="131"/>
      <c r="J13" s="132"/>
      <c r="K13" s="155" t="s">
        <v>175</v>
      </c>
      <c r="L13" s="156"/>
      <c r="M13" s="156"/>
      <c r="N13" s="156"/>
      <c r="O13" s="156"/>
      <c r="P13" s="157"/>
      <c r="Q13" s="130"/>
      <c r="R13" s="131"/>
      <c r="S13" s="131"/>
      <c r="T13" s="131"/>
      <c r="U13" s="131"/>
      <c r="V13" s="131"/>
      <c r="W13" s="132"/>
      <c r="X13" s="96"/>
      <c r="Y13" s="158"/>
      <c r="Z13" s="158"/>
      <c r="AA13" s="158"/>
      <c r="AB13" s="158"/>
      <c r="AC13" s="158"/>
      <c r="AD13" s="159"/>
      <c r="AE13" s="96"/>
      <c r="AF13" s="158"/>
      <c r="AG13" s="158"/>
      <c r="AH13" s="158"/>
      <c r="AI13" s="158"/>
      <c r="AJ13" s="158"/>
      <c r="AK13" s="160"/>
      <c r="AL13" s="14"/>
      <c r="AM13" s="18" t="s">
        <v>122</v>
      </c>
      <c r="AN13" s="15"/>
      <c r="AO13" s="15"/>
      <c r="AP13" s="15" t="s">
        <v>73</v>
      </c>
      <c r="AQ13" s="15" t="s">
        <v>121</v>
      </c>
      <c r="AR13" s="20" t="s">
        <v>120</v>
      </c>
      <c r="AS13" s="15">
        <v>11</v>
      </c>
      <c r="AT13" s="15">
        <v>11</v>
      </c>
      <c r="AU13" s="15">
        <v>11</v>
      </c>
      <c r="AV13" s="15" t="s">
        <v>183</v>
      </c>
      <c r="AW13" s="15" t="s">
        <v>183</v>
      </c>
      <c r="AX13" s="15" t="s">
        <v>183</v>
      </c>
      <c r="AY13" s="15"/>
      <c r="AZ13" s="14"/>
    </row>
    <row r="14" spans="1:56" s="10" customFormat="1" ht="20.100000000000001" customHeight="1" thickBot="1">
      <c r="A14" s="180" t="s">
        <v>118</v>
      </c>
      <c r="B14" s="181"/>
      <c r="C14" s="181"/>
      <c r="D14" s="181"/>
      <c r="E14" s="96"/>
      <c r="F14" s="158"/>
      <c r="G14" s="158"/>
      <c r="H14" s="158"/>
      <c r="I14" s="158"/>
      <c r="J14" s="159"/>
      <c r="K14" s="182"/>
      <c r="L14" s="183"/>
      <c r="M14" s="183"/>
      <c r="N14" s="183"/>
      <c r="O14" s="183"/>
      <c r="P14" s="183"/>
      <c r="Q14" s="184"/>
      <c r="R14" s="185"/>
      <c r="S14" s="185"/>
      <c r="T14" s="186"/>
      <c r="U14" s="161"/>
      <c r="V14" s="161"/>
      <c r="W14" s="161"/>
      <c r="X14" s="161"/>
      <c r="Y14" s="161"/>
      <c r="Z14" s="161"/>
      <c r="AA14" s="187"/>
      <c r="AB14" s="188"/>
      <c r="AC14" s="161"/>
      <c r="AD14" s="161"/>
      <c r="AE14" s="187"/>
      <c r="AF14" s="161"/>
      <c r="AG14" s="161"/>
      <c r="AH14" s="161"/>
      <c r="AI14" s="161"/>
      <c r="AJ14" s="161"/>
      <c r="AK14" s="162"/>
      <c r="AL14" s="25"/>
      <c r="AM14" s="18" t="s">
        <v>117</v>
      </c>
      <c r="AN14" s="15"/>
      <c r="AO14" s="15"/>
      <c r="AP14" s="15"/>
      <c r="AQ14" s="15"/>
      <c r="AR14" s="15"/>
      <c r="AS14" s="15">
        <v>12</v>
      </c>
      <c r="AT14" s="15">
        <v>12</v>
      </c>
      <c r="AU14" s="15">
        <v>12</v>
      </c>
      <c r="AV14" s="15" t="s">
        <v>184</v>
      </c>
      <c r="AW14" s="15" t="s">
        <v>184</v>
      </c>
      <c r="AX14" s="15" t="s">
        <v>184</v>
      </c>
      <c r="AY14" s="15"/>
      <c r="AZ14" s="14"/>
    </row>
    <row r="15" spans="1:56" s="10" customFormat="1" ht="8.1" customHeight="1" thickBo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14"/>
      <c r="AM15" s="18" t="s">
        <v>115</v>
      </c>
      <c r="AN15" s="15"/>
      <c r="AO15" s="15"/>
      <c r="AP15" s="15" t="s">
        <v>114</v>
      </c>
      <c r="AQ15" s="15" t="s">
        <v>114</v>
      </c>
      <c r="AR15" s="15" t="s">
        <v>114</v>
      </c>
      <c r="AS15" s="15">
        <v>13</v>
      </c>
      <c r="AT15" s="15"/>
      <c r="AU15" s="15">
        <v>13</v>
      </c>
      <c r="AV15" s="21" t="s">
        <v>186</v>
      </c>
      <c r="AW15" s="21" t="s">
        <v>186</v>
      </c>
      <c r="AX15" s="21" t="s">
        <v>186</v>
      </c>
      <c r="AY15" s="15"/>
      <c r="AZ15" s="14"/>
    </row>
    <row r="16" spans="1:56" s="10" customFormat="1" ht="20.100000000000001" hidden="1" customHeight="1" thickBot="1">
      <c r="A16" s="7"/>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14"/>
      <c r="AM16" s="18" t="s">
        <v>112</v>
      </c>
      <c r="AN16" s="15"/>
      <c r="AO16" s="15"/>
      <c r="AP16" s="15" t="s">
        <v>111</v>
      </c>
      <c r="AQ16" s="15" t="s">
        <v>110</v>
      </c>
      <c r="AR16" s="15" t="s">
        <v>109</v>
      </c>
      <c r="AS16" s="15">
        <v>14</v>
      </c>
      <c r="AT16" s="15"/>
      <c r="AU16" s="15">
        <v>14</v>
      </c>
      <c r="AV16" s="21" t="s">
        <v>196</v>
      </c>
      <c r="AW16" s="21" t="s">
        <v>196</v>
      </c>
      <c r="AX16" s="21" t="s">
        <v>196</v>
      </c>
      <c r="AY16" s="15"/>
      <c r="AZ16" s="14"/>
    </row>
    <row r="17" spans="1:52" s="10" customFormat="1" ht="20.100000000000001" customHeight="1" thickBot="1">
      <c r="A17" s="72" t="s">
        <v>174</v>
      </c>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4"/>
      <c r="AL17" s="14"/>
      <c r="AM17" s="18" t="s">
        <v>108</v>
      </c>
      <c r="AN17" s="15"/>
      <c r="AO17" s="15"/>
      <c r="AP17" s="15"/>
      <c r="AQ17" s="15"/>
      <c r="AR17" s="15"/>
      <c r="AS17" s="15">
        <v>15</v>
      </c>
      <c r="AT17" s="15"/>
      <c r="AU17" s="15">
        <v>15</v>
      </c>
      <c r="AV17" s="15" t="s">
        <v>139</v>
      </c>
      <c r="AW17" s="15" t="s">
        <v>139</v>
      </c>
      <c r="AX17" s="15" t="s">
        <v>139</v>
      </c>
      <c r="AY17" s="15"/>
      <c r="AZ17" s="14"/>
    </row>
    <row r="18" spans="1:52" s="26" customFormat="1" ht="20.100000000000001" customHeight="1">
      <c r="A18" s="163"/>
      <c r="B18" s="164"/>
      <c r="C18" s="164"/>
      <c r="D18" s="165"/>
      <c r="E18" s="81" t="s">
        <v>107</v>
      </c>
      <c r="F18" s="81"/>
      <c r="G18" s="81"/>
      <c r="H18" s="81"/>
      <c r="I18" s="81"/>
      <c r="J18" s="81"/>
      <c r="K18" s="81"/>
      <c r="L18" s="81"/>
      <c r="M18" s="81"/>
      <c r="N18" s="81"/>
      <c r="O18" s="81"/>
      <c r="P18" s="81"/>
      <c r="Q18" s="81" t="s">
        <v>106</v>
      </c>
      <c r="R18" s="81"/>
      <c r="S18" s="81"/>
      <c r="T18" s="81"/>
      <c r="U18" s="81"/>
      <c r="V18" s="81"/>
      <c r="W18" s="81"/>
      <c r="X18" s="81"/>
      <c r="Y18" s="81"/>
      <c r="Z18" s="81"/>
      <c r="AA18" s="81"/>
      <c r="AB18" s="81"/>
      <c r="AC18" s="81"/>
      <c r="AD18" s="81"/>
      <c r="AE18" s="81"/>
      <c r="AF18" s="81"/>
      <c r="AG18" s="81"/>
      <c r="AH18" s="81"/>
      <c r="AI18" s="81"/>
      <c r="AJ18" s="81"/>
      <c r="AK18" s="172"/>
      <c r="AL18" s="16"/>
      <c r="AM18" s="18" t="s">
        <v>105</v>
      </c>
      <c r="AN18" s="21"/>
      <c r="AO18" s="21"/>
      <c r="AP18" s="21"/>
      <c r="AQ18" s="21"/>
      <c r="AR18" s="21"/>
      <c r="AS18" s="21"/>
      <c r="AT18" s="21"/>
      <c r="AU18" s="15">
        <v>16</v>
      </c>
      <c r="AV18" s="19" t="s">
        <v>142</v>
      </c>
      <c r="AW18" s="19" t="s">
        <v>142</v>
      </c>
      <c r="AX18" s="19" t="s">
        <v>142</v>
      </c>
      <c r="AY18" s="21"/>
      <c r="AZ18" s="16"/>
    </row>
    <row r="19" spans="1:52" s="26" customFormat="1" ht="20.100000000000001" customHeight="1">
      <c r="A19" s="166"/>
      <c r="B19" s="167"/>
      <c r="C19" s="167"/>
      <c r="D19" s="168"/>
      <c r="E19" s="153" t="s">
        <v>104</v>
      </c>
      <c r="F19" s="153"/>
      <c r="G19" s="153"/>
      <c r="H19" s="153"/>
      <c r="I19" s="153" t="s">
        <v>103</v>
      </c>
      <c r="J19" s="153"/>
      <c r="K19" s="153"/>
      <c r="L19" s="153"/>
      <c r="M19" s="153" t="s">
        <v>102</v>
      </c>
      <c r="N19" s="153"/>
      <c r="O19" s="153"/>
      <c r="P19" s="153"/>
      <c r="Q19" s="174" t="s">
        <v>101</v>
      </c>
      <c r="R19" s="175"/>
      <c r="S19" s="176"/>
      <c r="T19" s="153" t="s">
        <v>100</v>
      </c>
      <c r="U19" s="153"/>
      <c r="V19" s="153"/>
      <c r="W19" s="153"/>
      <c r="X19" s="153"/>
      <c r="Y19" s="153"/>
      <c r="Z19" s="153"/>
      <c r="AA19" s="153"/>
      <c r="AB19" s="153"/>
      <c r="AC19" s="153"/>
      <c r="AD19" s="153"/>
      <c r="AE19" s="153"/>
      <c r="AF19" s="153"/>
      <c r="AG19" s="153"/>
      <c r="AH19" s="153"/>
      <c r="AI19" s="153"/>
      <c r="AJ19" s="189" t="s">
        <v>99</v>
      </c>
      <c r="AK19" s="190"/>
      <c r="AL19" s="16"/>
      <c r="AM19" s="18" t="s">
        <v>98</v>
      </c>
      <c r="AN19" s="21"/>
      <c r="AO19" s="21"/>
      <c r="AP19" s="21"/>
      <c r="AQ19" s="21"/>
      <c r="AR19" s="21" t="s">
        <v>97</v>
      </c>
      <c r="AS19" s="21" t="s">
        <v>96</v>
      </c>
      <c r="AT19" s="21"/>
      <c r="AU19" s="15">
        <v>17</v>
      </c>
      <c r="AV19" s="15" t="s">
        <v>185</v>
      </c>
      <c r="AW19" s="15" t="s">
        <v>185</v>
      </c>
      <c r="AX19" s="15" t="s">
        <v>185</v>
      </c>
      <c r="AY19" s="21"/>
      <c r="AZ19" s="16"/>
    </row>
    <row r="20" spans="1:52" s="26" customFormat="1" ht="20.100000000000001" customHeight="1">
      <c r="A20" s="169"/>
      <c r="B20" s="170"/>
      <c r="C20" s="170"/>
      <c r="D20" s="171"/>
      <c r="E20" s="173"/>
      <c r="F20" s="173"/>
      <c r="G20" s="173"/>
      <c r="H20" s="173"/>
      <c r="I20" s="173"/>
      <c r="J20" s="173"/>
      <c r="K20" s="173"/>
      <c r="L20" s="173"/>
      <c r="M20" s="173"/>
      <c r="N20" s="173"/>
      <c r="O20" s="173"/>
      <c r="P20" s="173"/>
      <c r="Q20" s="177"/>
      <c r="R20" s="178"/>
      <c r="S20" s="179"/>
      <c r="T20" s="153" t="s">
        <v>73</v>
      </c>
      <c r="U20" s="153"/>
      <c r="V20" s="153"/>
      <c r="W20" s="153"/>
      <c r="X20" s="153" t="s">
        <v>72</v>
      </c>
      <c r="Y20" s="153"/>
      <c r="Z20" s="153"/>
      <c r="AA20" s="153"/>
      <c r="AB20" s="153" t="s">
        <v>71</v>
      </c>
      <c r="AC20" s="153"/>
      <c r="AD20" s="153"/>
      <c r="AE20" s="153"/>
      <c r="AF20" s="153" t="s">
        <v>70</v>
      </c>
      <c r="AG20" s="153"/>
      <c r="AH20" s="153"/>
      <c r="AI20" s="153"/>
      <c r="AJ20" s="191"/>
      <c r="AK20" s="192"/>
      <c r="AL20" s="16"/>
      <c r="AM20" s="18" t="s">
        <v>95</v>
      </c>
      <c r="AN20" s="21"/>
      <c r="AO20" s="21"/>
      <c r="AP20" s="21"/>
      <c r="AQ20" s="21"/>
      <c r="AR20" s="21"/>
      <c r="AS20" s="21"/>
      <c r="AT20" s="21"/>
      <c r="AU20" s="15">
        <v>18</v>
      </c>
      <c r="AV20" s="21"/>
      <c r="AW20" s="19" t="s">
        <v>113</v>
      </c>
      <c r="AX20" s="15" t="s">
        <v>135</v>
      </c>
      <c r="AY20" s="21"/>
      <c r="AZ20" s="16"/>
    </row>
    <row r="21" spans="1:52" s="26" customFormat="1" ht="20.100000000000001" customHeight="1" thickBot="1">
      <c r="A21" s="169"/>
      <c r="B21" s="170"/>
      <c r="C21" s="170"/>
      <c r="D21" s="171"/>
      <c r="E21" s="152" t="s">
        <v>94</v>
      </c>
      <c r="F21" s="152"/>
      <c r="G21" s="152" t="s">
        <v>93</v>
      </c>
      <c r="H21" s="152"/>
      <c r="I21" s="152" t="s">
        <v>94</v>
      </c>
      <c r="J21" s="152"/>
      <c r="K21" s="152" t="s">
        <v>93</v>
      </c>
      <c r="L21" s="152"/>
      <c r="M21" s="152" t="s">
        <v>94</v>
      </c>
      <c r="N21" s="152"/>
      <c r="O21" s="152" t="s">
        <v>93</v>
      </c>
      <c r="P21" s="152"/>
      <c r="Q21" s="177"/>
      <c r="R21" s="178"/>
      <c r="S21" s="179"/>
      <c r="T21" s="152" t="s">
        <v>94</v>
      </c>
      <c r="U21" s="152"/>
      <c r="V21" s="152" t="s">
        <v>93</v>
      </c>
      <c r="W21" s="152"/>
      <c r="X21" s="152" t="s">
        <v>94</v>
      </c>
      <c r="Y21" s="152"/>
      <c r="Z21" s="152" t="s">
        <v>93</v>
      </c>
      <c r="AA21" s="152"/>
      <c r="AB21" s="152" t="s">
        <v>94</v>
      </c>
      <c r="AC21" s="152"/>
      <c r="AD21" s="152" t="s">
        <v>93</v>
      </c>
      <c r="AE21" s="152"/>
      <c r="AF21" s="152" t="s">
        <v>94</v>
      </c>
      <c r="AG21" s="152"/>
      <c r="AH21" s="152" t="s">
        <v>93</v>
      </c>
      <c r="AI21" s="152"/>
      <c r="AJ21" s="191"/>
      <c r="AK21" s="192"/>
      <c r="AL21" s="16"/>
      <c r="AM21" s="18" t="s">
        <v>92</v>
      </c>
      <c r="AN21" s="21"/>
      <c r="AO21" s="21"/>
      <c r="AP21" s="21"/>
      <c r="AQ21" s="21"/>
      <c r="AR21" s="21" t="s">
        <v>91</v>
      </c>
      <c r="AS21" s="22" t="s">
        <v>90</v>
      </c>
      <c r="AT21" s="21"/>
      <c r="AU21" s="15">
        <v>19</v>
      </c>
      <c r="AV21" s="21"/>
      <c r="AW21" s="15" t="s">
        <v>136</v>
      </c>
      <c r="AX21" s="21"/>
      <c r="AY21" s="21"/>
      <c r="AZ21" s="16"/>
    </row>
    <row r="22" spans="1:52" s="26" customFormat="1" ht="20.100000000000001" customHeight="1">
      <c r="A22" s="144" t="s">
        <v>56</v>
      </c>
      <c r="B22" s="145"/>
      <c r="C22" s="145"/>
      <c r="D22" s="146"/>
      <c r="E22" s="134"/>
      <c r="F22" s="135"/>
      <c r="G22" s="134"/>
      <c r="H22" s="135"/>
      <c r="I22" s="150"/>
      <c r="J22" s="151"/>
      <c r="K22" s="150"/>
      <c r="L22" s="151"/>
      <c r="M22" s="150"/>
      <c r="N22" s="151"/>
      <c r="O22" s="150"/>
      <c r="P22" s="151"/>
      <c r="Q22" s="138"/>
      <c r="R22" s="139"/>
      <c r="S22" s="140"/>
      <c r="T22" s="134"/>
      <c r="U22" s="135"/>
      <c r="V22" s="134"/>
      <c r="W22" s="135"/>
      <c r="X22" s="134"/>
      <c r="Y22" s="135"/>
      <c r="Z22" s="134"/>
      <c r="AA22" s="135"/>
      <c r="AB22" s="134"/>
      <c r="AC22" s="135"/>
      <c r="AD22" s="134"/>
      <c r="AE22" s="135"/>
      <c r="AF22" s="134"/>
      <c r="AG22" s="135"/>
      <c r="AH22" s="134"/>
      <c r="AI22" s="135"/>
      <c r="AJ22" s="136"/>
      <c r="AK22" s="137"/>
      <c r="AL22" s="16"/>
      <c r="AM22" s="18" t="s">
        <v>89</v>
      </c>
      <c r="AN22" s="21"/>
      <c r="AO22" s="21"/>
      <c r="AP22" s="21"/>
      <c r="AQ22" s="21"/>
      <c r="AR22" s="21" t="s">
        <v>88</v>
      </c>
      <c r="AS22" s="22" t="s">
        <v>87</v>
      </c>
      <c r="AT22" s="21"/>
      <c r="AU22" s="15">
        <v>20</v>
      </c>
      <c r="AV22" s="21"/>
      <c r="AW22" s="21" t="s">
        <v>187</v>
      </c>
      <c r="AX22" s="21"/>
      <c r="AY22" s="21"/>
      <c r="AZ22" s="16"/>
    </row>
    <row r="23" spans="1:52" s="26" customFormat="1" ht="20.100000000000001" customHeight="1">
      <c r="A23" s="147"/>
      <c r="B23" s="148"/>
      <c r="C23" s="148"/>
      <c r="D23" s="149"/>
      <c r="E23" s="133" t="s">
        <v>63</v>
      </c>
      <c r="F23" s="133"/>
      <c r="G23" s="133"/>
      <c r="H23" s="133"/>
      <c r="I23" s="99"/>
      <c r="J23" s="99"/>
      <c r="K23" s="99"/>
      <c r="L23" s="99"/>
      <c r="M23" s="99"/>
      <c r="N23" s="99"/>
      <c r="O23" s="99"/>
      <c r="P23" s="99"/>
      <c r="Q23" s="141"/>
      <c r="R23" s="142"/>
      <c r="S23" s="143"/>
      <c r="T23" s="98"/>
      <c r="U23" s="98"/>
      <c r="V23" s="98"/>
      <c r="W23" s="98"/>
      <c r="X23" s="98"/>
      <c r="Y23" s="98"/>
      <c r="Z23" s="98"/>
      <c r="AA23" s="98"/>
      <c r="AB23" s="98"/>
      <c r="AC23" s="98"/>
      <c r="AD23" s="98"/>
      <c r="AE23" s="98"/>
      <c r="AF23" s="98"/>
      <c r="AG23" s="98"/>
      <c r="AH23" s="98"/>
      <c r="AI23" s="98"/>
      <c r="AJ23" s="128"/>
      <c r="AK23" s="129"/>
      <c r="AL23" s="16"/>
      <c r="AM23" s="18" t="s">
        <v>86</v>
      </c>
      <c r="AN23" s="21"/>
      <c r="AO23" s="21"/>
      <c r="AP23" s="21"/>
      <c r="AQ23" s="21"/>
      <c r="AR23" s="21"/>
      <c r="AS23" s="22" t="s">
        <v>85</v>
      </c>
      <c r="AT23" s="21"/>
      <c r="AU23" s="15">
        <v>21</v>
      </c>
      <c r="AV23" s="21"/>
      <c r="AW23" s="21"/>
      <c r="AX23" s="21"/>
      <c r="AY23" s="21"/>
      <c r="AZ23" s="16"/>
    </row>
    <row r="24" spans="1:52" s="26" customFormat="1" ht="20.100000000000001" hidden="1" customHeight="1">
      <c r="A24" s="121" t="s">
        <v>84</v>
      </c>
      <c r="B24" s="122"/>
      <c r="C24" s="122"/>
      <c r="D24" s="122"/>
      <c r="E24" s="125" t="s">
        <v>73</v>
      </c>
      <c r="F24" s="125"/>
      <c r="G24" s="125"/>
      <c r="H24" s="125"/>
      <c r="I24" s="98" t="s">
        <v>72</v>
      </c>
      <c r="J24" s="98"/>
      <c r="K24" s="98"/>
      <c r="L24" s="98"/>
      <c r="M24" s="98" t="s">
        <v>71</v>
      </c>
      <c r="N24" s="98"/>
      <c r="O24" s="98"/>
      <c r="P24" s="98"/>
      <c r="Q24" s="59"/>
      <c r="R24" s="126"/>
      <c r="S24" s="127"/>
      <c r="T24" s="98" t="s">
        <v>73</v>
      </c>
      <c r="U24" s="98"/>
      <c r="V24" s="98"/>
      <c r="W24" s="98"/>
      <c r="X24" s="98" t="s">
        <v>72</v>
      </c>
      <c r="Y24" s="98"/>
      <c r="Z24" s="98"/>
      <c r="AA24" s="98"/>
      <c r="AB24" s="98" t="s">
        <v>71</v>
      </c>
      <c r="AC24" s="98"/>
      <c r="AD24" s="98"/>
      <c r="AE24" s="98"/>
      <c r="AF24" s="98" t="s">
        <v>70</v>
      </c>
      <c r="AG24" s="98"/>
      <c r="AH24" s="98"/>
      <c r="AI24" s="98"/>
      <c r="AJ24" s="90"/>
      <c r="AK24" s="91"/>
      <c r="AL24" s="16"/>
      <c r="AM24" s="18" t="s">
        <v>83</v>
      </c>
      <c r="AN24" s="21"/>
      <c r="AO24" s="21"/>
      <c r="AP24" s="21"/>
      <c r="AQ24" s="21"/>
      <c r="AR24" s="21" t="s">
        <v>82</v>
      </c>
      <c r="AS24" s="21" t="s">
        <v>81</v>
      </c>
      <c r="AT24" s="21" t="s">
        <v>80</v>
      </c>
      <c r="AU24" s="15">
        <v>22</v>
      </c>
      <c r="AV24" s="21"/>
      <c r="AW24" s="21"/>
      <c r="AX24" s="21"/>
      <c r="AY24" s="21"/>
      <c r="AZ24" s="16"/>
    </row>
    <row r="25" spans="1:52" s="26" customFormat="1" ht="20.100000000000001" customHeight="1">
      <c r="A25" s="121"/>
      <c r="B25" s="122"/>
      <c r="C25" s="122"/>
      <c r="D25" s="122"/>
      <c r="E25" s="96"/>
      <c r="F25" s="97"/>
      <c r="G25" s="96"/>
      <c r="H25" s="97"/>
      <c r="I25" s="98"/>
      <c r="J25" s="99"/>
      <c r="K25" s="98"/>
      <c r="L25" s="99"/>
      <c r="M25" s="98"/>
      <c r="N25" s="99"/>
      <c r="O25" s="98"/>
      <c r="P25" s="99"/>
      <c r="Q25" s="115"/>
      <c r="R25" s="116"/>
      <c r="S25" s="117"/>
      <c r="T25" s="96"/>
      <c r="U25" s="97"/>
      <c r="V25" s="96"/>
      <c r="W25" s="97"/>
      <c r="X25" s="96"/>
      <c r="Y25" s="97"/>
      <c r="Z25" s="96"/>
      <c r="AA25" s="97"/>
      <c r="AB25" s="96"/>
      <c r="AC25" s="97"/>
      <c r="AD25" s="96"/>
      <c r="AE25" s="97"/>
      <c r="AF25" s="96"/>
      <c r="AG25" s="97"/>
      <c r="AH25" s="96"/>
      <c r="AI25" s="97"/>
      <c r="AJ25" s="92"/>
      <c r="AK25" s="93"/>
      <c r="AL25" s="16"/>
      <c r="AM25" s="18" t="s">
        <v>79</v>
      </c>
      <c r="AN25" s="21"/>
      <c r="AO25" s="21"/>
      <c r="AP25" s="21"/>
      <c r="AQ25" s="21"/>
      <c r="AR25" s="21"/>
      <c r="AS25" s="21"/>
      <c r="AT25" s="21"/>
      <c r="AU25" s="15">
        <v>23</v>
      </c>
      <c r="AV25" s="21"/>
      <c r="AW25" s="21"/>
      <c r="AX25" s="21"/>
      <c r="AY25" s="21"/>
      <c r="AZ25" s="16"/>
    </row>
    <row r="26" spans="1:52" s="26" customFormat="1" ht="20.100000000000001" customHeight="1">
      <c r="A26" s="121"/>
      <c r="B26" s="122"/>
      <c r="C26" s="122"/>
      <c r="D26" s="122"/>
      <c r="E26" s="133" t="s">
        <v>63</v>
      </c>
      <c r="F26" s="133"/>
      <c r="G26" s="133"/>
      <c r="H26" s="133"/>
      <c r="I26" s="99"/>
      <c r="J26" s="99"/>
      <c r="K26" s="99"/>
      <c r="L26" s="99"/>
      <c r="M26" s="99"/>
      <c r="N26" s="99"/>
      <c r="O26" s="99"/>
      <c r="P26" s="99"/>
      <c r="Q26" s="130"/>
      <c r="R26" s="131"/>
      <c r="S26" s="132"/>
      <c r="T26" s="98"/>
      <c r="U26" s="98"/>
      <c r="V26" s="98"/>
      <c r="W26" s="98"/>
      <c r="X26" s="98"/>
      <c r="Y26" s="98"/>
      <c r="Z26" s="98"/>
      <c r="AA26" s="98"/>
      <c r="AB26" s="98"/>
      <c r="AC26" s="98"/>
      <c r="AD26" s="98"/>
      <c r="AE26" s="98"/>
      <c r="AF26" s="98"/>
      <c r="AG26" s="98"/>
      <c r="AH26" s="98"/>
      <c r="AI26" s="98"/>
      <c r="AJ26" s="128"/>
      <c r="AK26" s="129"/>
      <c r="AL26" s="16"/>
      <c r="AM26" s="18" t="s">
        <v>78</v>
      </c>
      <c r="AN26" s="21"/>
      <c r="AO26" s="21"/>
      <c r="AP26" s="21"/>
      <c r="AQ26" s="21"/>
      <c r="AR26" s="21" t="s">
        <v>77</v>
      </c>
      <c r="AS26" s="21" t="s">
        <v>76</v>
      </c>
      <c r="AT26" s="21" t="s">
        <v>75</v>
      </c>
      <c r="AU26" s="15">
        <v>24</v>
      </c>
      <c r="AV26" s="21"/>
      <c r="AW26" s="21"/>
      <c r="AX26" s="21"/>
      <c r="AY26" s="21"/>
      <c r="AZ26" s="16"/>
    </row>
    <row r="27" spans="1:52" s="26" customFormat="1" ht="20.100000000000001" hidden="1" customHeight="1">
      <c r="A27" s="121" t="s">
        <v>74</v>
      </c>
      <c r="B27" s="122"/>
      <c r="C27" s="122"/>
      <c r="D27" s="122"/>
      <c r="E27" s="125" t="s">
        <v>73</v>
      </c>
      <c r="F27" s="125"/>
      <c r="G27" s="125"/>
      <c r="H27" s="125"/>
      <c r="I27" s="98" t="s">
        <v>72</v>
      </c>
      <c r="J27" s="98"/>
      <c r="K27" s="98"/>
      <c r="L27" s="98"/>
      <c r="M27" s="98" t="s">
        <v>71</v>
      </c>
      <c r="N27" s="98"/>
      <c r="O27" s="98"/>
      <c r="P27" s="98"/>
      <c r="Q27" s="59"/>
      <c r="R27" s="126"/>
      <c r="S27" s="127"/>
      <c r="T27" s="98" t="s">
        <v>73</v>
      </c>
      <c r="U27" s="98"/>
      <c r="V27" s="98"/>
      <c r="W27" s="98"/>
      <c r="X27" s="98" t="s">
        <v>72</v>
      </c>
      <c r="Y27" s="98"/>
      <c r="Z27" s="98"/>
      <c r="AA27" s="98"/>
      <c r="AB27" s="98" t="s">
        <v>71</v>
      </c>
      <c r="AC27" s="98"/>
      <c r="AD27" s="98"/>
      <c r="AE27" s="98"/>
      <c r="AF27" s="98" t="s">
        <v>70</v>
      </c>
      <c r="AG27" s="98"/>
      <c r="AH27" s="98"/>
      <c r="AI27" s="98"/>
      <c r="AJ27" s="90"/>
      <c r="AK27" s="91"/>
      <c r="AL27" s="16"/>
      <c r="AM27" s="18" t="s">
        <v>69</v>
      </c>
      <c r="AN27" s="21"/>
      <c r="AO27" s="21"/>
      <c r="AP27" s="21"/>
      <c r="AQ27" s="21"/>
      <c r="AR27" s="21" t="s">
        <v>68</v>
      </c>
      <c r="AS27" s="21" t="s">
        <v>67</v>
      </c>
      <c r="AT27" s="21" t="s">
        <v>66</v>
      </c>
      <c r="AU27" s="15">
        <v>25</v>
      </c>
      <c r="AV27" s="21"/>
      <c r="AW27" s="21"/>
      <c r="AX27" s="21"/>
      <c r="AY27" s="21"/>
      <c r="AZ27" s="16"/>
    </row>
    <row r="28" spans="1:52" s="26" customFormat="1" ht="20.100000000000001" customHeight="1">
      <c r="A28" s="121"/>
      <c r="B28" s="122"/>
      <c r="C28" s="122"/>
      <c r="D28" s="122"/>
      <c r="E28" s="96"/>
      <c r="F28" s="97"/>
      <c r="G28" s="96"/>
      <c r="H28" s="97"/>
      <c r="I28" s="98"/>
      <c r="J28" s="99"/>
      <c r="K28" s="98"/>
      <c r="L28" s="99"/>
      <c r="M28" s="98"/>
      <c r="N28" s="99"/>
      <c r="O28" s="98"/>
      <c r="P28" s="99"/>
      <c r="Q28" s="115"/>
      <c r="R28" s="116"/>
      <c r="S28" s="117"/>
      <c r="T28" s="96"/>
      <c r="U28" s="97"/>
      <c r="V28" s="96"/>
      <c r="W28" s="97"/>
      <c r="X28" s="96"/>
      <c r="Y28" s="97"/>
      <c r="Z28" s="96"/>
      <c r="AA28" s="97"/>
      <c r="AB28" s="96"/>
      <c r="AC28" s="97"/>
      <c r="AD28" s="96"/>
      <c r="AE28" s="97"/>
      <c r="AF28" s="96"/>
      <c r="AG28" s="97"/>
      <c r="AH28" s="96"/>
      <c r="AI28" s="97"/>
      <c r="AJ28" s="92"/>
      <c r="AK28" s="93"/>
      <c r="AL28" s="16"/>
      <c r="AM28" s="18" t="s">
        <v>65</v>
      </c>
      <c r="AN28" s="21"/>
      <c r="AO28" s="21"/>
      <c r="AP28" s="21"/>
      <c r="AQ28" s="21"/>
      <c r="AR28" s="21"/>
      <c r="AS28" s="21"/>
      <c r="AT28" s="21" t="s">
        <v>64</v>
      </c>
      <c r="AU28" s="15">
        <v>26</v>
      </c>
      <c r="AV28" s="21"/>
      <c r="AW28" s="21"/>
      <c r="AX28" s="21"/>
      <c r="AY28" s="21"/>
      <c r="AZ28" s="16"/>
    </row>
    <row r="29" spans="1:52" s="26" customFormat="1" ht="20.100000000000001" customHeight="1" thickBot="1">
      <c r="A29" s="123"/>
      <c r="B29" s="124"/>
      <c r="C29" s="124"/>
      <c r="D29" s="124"/>
      <c r="E29" s="113" t="s">
        <v>63</v>
      </c>
      <c r="F29" s="113"/>
      <c r="G29" s="113"/>
      <c r="H29" s="113"/>
      <c r="I29" s="100"/>
      <c r="J29" s="100"/>
      <c r="K29" s="100"/>
      <c r="L29" s="100"/>
      <c r="M29" s="100"/>
      <c r="N29" s="100"/>
      <c r="O29" s="100"/>
      <c r="P29" s="100"/>
      <c r="Q29" s="118"/>
      <c r="R29" s="119"/>
      <c r="S29" s="120"/>
      <c r="T29" s="114"/>
      <c r="U29" s="114"/>
      <c r="V29" s="114"/>
      <c r="W29" s="114"/>
      <c r="X29" s="114"/>
      <c r="Y29" s="114"/>
      <c r="Z29" s="114"/>
      <c r="AA29" s="114"/>
      <c r="AB29" s="114"/>
      <c r="AC29" s="114"/>
      <c r="AD29" s="114"/>
      <c r="AE29" s="114"/>
      <c r="AF29" s="114"/>
      <c r="AG29" s="114"/>
      <c r="AH29" s="114"/>
      <c r="AI29" s="114"/>
      <c r="AJ29" s="94"/>
      <c r="AK29" s="95"/>
      <c r="AL29" s="16"/>
      <c r="AM29" s="18" t="s">
        <v>62</v>
      </c>
      <c r="AN29" s="21"/>
      <c r="AO29" s="21"/>
      <c r="AP29" s="21"/>
      <c r="AQ29" s="21"/>
      <c r="AR29" s="21"/>
      <c r="AS29" s="21"/>
      <c r="AT29" s="21" t="s">
        <v>61</v>
      </c>
      <c r="AU29" s="15">
        <v>27</v>
      </c>
      <c r="AV29" s="21"/>
      <c r="AW29" s="21"/>
      <c r="AX29" s="21"/>
      <c r="AY29" s="21"/>
      <c r="AZ29" s="16"/>
    </row>
    <row r="30" spans="1:52" s="10" customFormat="1" ht="8.1" customHeight="1" thickBo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14"/>
      <c r="AM30" s="18" t="s">
        <v>60</v>
      </c>
      <c r="AN30" s="15"/>
      <c r="AO30" s="15"/>
      <c r="AP30" s="15"/>
      <c r="AQ30" s="15"/>
      <c r="AR30" s="15"/>
      <c r="AS30" s="15"/>
      <c r="AT30" s="15"/>
      <c r="AU30" s="15">
        <v>28</v>
      </c>
      <c r="AV30" s="15"/>
      <c r="AW30" s="15"/>
      <c r="AX30" s="15"/>
      <c r="AY30" s="15"/>
      <c r="AZ30" s="14"/>
    </row>
    <row r="31" spans="1:52" s="10" customFormat="1" ht="20.100000000000001" customHeight="1" thickBot="1">
      <c r="A31" s="107" t="s">
        <v>176</v>
      </c>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9"/>
      <c r="AL31" s="14"/>
      <c r="AM31" s="18" t="s">
        <v>59</v>
      </c>
      <c r="AN31" s="15"/>
      <c r="AO31" s="15"/>
      <c r="AP31" s="15"/>
      <c r="AQ31" s="15"/>
      <c r="AR31" s="15"/>
      <c r="AS31" s="15" t="s">
        <v>200</v>
      </c>
      <c r="AT31" s="15"/>
      <c r="AU31" s="15">
        <v>29</v>
      </c>
      <c r="AV31" s="15"/>
      <c r="AW31" s="15"/>
      <c r="AX31" s="15"/>
      <c r="AY31" s="15"/>
      <c r="AZ31" s="14"/>
    </row>
    <row r="32" spans="1:52" s="27" customFormat="1" ht="20.100000000000001" customHeight="1">
      <c r="A32" s="110"/>
      <c r="B32" s="111"/>
      <c r="C32" s="111"/>
      <c r="D32" s="112"/>
      <c r="E32" s="87" t="s">
        <v>215</v>
      </c>
      <c r="F32" s="88"/>
      <c r="G32" s="88"/>
      <c r="H32" s="88"/>
      <c r="I32" s="88"/>
      <c r="J32" s="88"/>
      <c r="K32" s="88"/>
      <c r="L32" s="88"/>
      <c r="M32" s="88"/>
      <c r="N32" s="88"/>
      <c r="O32" s="88"/>
      <c r="P32" s="88"/>
      <c r="Q32" s="88"/>
      <c r="R32" s="88"/>
      <c r="S32" s="88"/>
      <c r="T32" s="88"/>
      <c r="U32" s="88"/>
      <c r="V32" s="89"/>
      <c r="W32" s="63" t="s">
        <v>201</v>
      </c>
      <c r="X32" s="63"/>
      <c r="Y32" s="63"/>
      <c r="Z32" s="63"/>
      <c r="AA32" s="63"/>
      <c r="AB32" s="63"/>
      <c r="AC32" s="63"/>
      <c r="AD32" s="63"/>
      <c r="AE32" s="63"/>
      <c r="AF32" s="63"/>
      <c r="AG32" s="63"/>
      <c r="AH32" s="63"/>
      <c r="AI32" s="63"/>
      <c r="AJ32" s="63"/>
      <c r="AK32" s="64"/>
      <c r="AL32" s="17"/>
      <c r="AM32" s="18" t="s">
        <v>58</v>
      </c>
      <c r="AN32" s="22"/>
      <c r="AO32" s="22"/>
      <c r="AP32" s="22"/>
      <c r="AQ32" s="22"/>
      <c r="AR32" s="22"/>
      <c r="AS32" s="22" t="s">
        <v>198</v>
      </c>
      <c r="AT32" s="22" t="s">
        <v>173</v>
      </c>
      <c r="AU32" s="15">
        <v>30</v>
      </c>
      <c r="AV32" s="22"/>
      <c r="AW32" s="22"/>
      <c r="AX32" s="22"/>
      <c r="AY32" s="22"/>
      <c r="AZ32" s="17"/>
    </row>
    <row r="33" spans="1:66" s="27" customFormat="1" ht="24.95" customHeight="1">
      <c r="A33" s="101" t="s">
        <v>56</v>
      </c>
      <c r="B33" s="102"/>
      <c r="C33" s="102"/>
      <c r="D33" s="103"/>
      <c r="E33" s="59" t="s">
        <v>199</v>
      </c>
      <c r="F33" s="60"/>
      <c r="G33" s="60"/>
      <c r="H33" s="60"/>
      <c r="I33" s="60"/>
      <c r="J33" s="60"/>
      <c r="K33" s="60"/>
      <c r="L33" s="60"/>
      <c r="M33" s="60"/>
      <c r="N33" s="60"/>
      <c r="O33" s="60"/>
      <c r="P33" s="60"/>
      <c r="Q33" s="60"/>
      <c r="R33" s="60"/>
      <c r="S33" s="60"/>
      <c r="T33" s="60"/>
      <c r="U33" s="60"/>
      <c r="V33" s="32" t="str">
        <f>IF(AP43=1,"","㎡")</f>
        <v/>
      </c>
      <c r="W33" s="61"/>
      <c r="X33" s="60"/>
      <c r="Y33" s="60"/>
      <c r="Z33" s="60"/>
      <c r="AA33" s="60"/>
      <c r="AB33" s="60"/>
      <c r="AC33" s="60"/>
      <c r="AD33" s="60"/>
      <c r="AE33" s="60"/>
      <c r="AF33" s="60"/>
      <c r="AG33" s="60"/>
      <c r="AH33" s="60"/>
      <c r="AI33" s="60"/>
      <c r="AJ33" s="60"/>
      <c r="AK33" s="62"/>
      <c r="AL33" s="17"/>
      <c r="AM33" s="18" t="s">
        <v>55</v>
      </c>
      <c r="AN33" s="22"/>
      <c r="AO33" s="22"/>
      <c r="AP33" s="22"/>
      <c r="AQ33" s="22"/>
      <c r="AR33" s="22"/>
      <c r="AS33" s="22" t="s">
        <v>202</v>
      </c>
      <c r="AT33" s="22" t="s">
        <v>57</v>
      </c>
      <c r="AU33" s="15">
        <v>31</v>
      </c>
      <c r="AV33" s="22"/>
      <c r="AW33" s="22"/>
      <c r="AX33" s="22"/>
      <c r="AY33" s="22"/>
      <c r="AZ33" s="17"/>
    </row>
    <row r="34" spans="1:66" s="27" customFormat="1" ht="24.95" customHeight="1">
      <c r="A34" s="101" t="s">
        <v>53</v>
      </c>
      <c r="B34" s="102"/>
      <c r="C34" s="102"/>
      <c r="D34" s="103"/>
      <c r="E34" s="200" t="s">
        <v>199</v>
      </c>
      <c r="F34" s="60"/>
      <c r="G34" s="60"/>
      <c r="H34" s="60"/>
      <c r="I34" s="60"/>
      <c r="J34" s="60"/>
      <c r="K34" s="60"/>
      <c r="L34" s="60"/>
      <c r="M34" s="60"/>
      <c r="N34" s="60"/>
      <c r="O34" s="60"/>
      <c r="P34" s="60"/>
      <c r="Q34" s="60"/>
      <c r="R34" s="60"/>
      <c r="S34" s="60"/>
      <c r="T34" s="60"/>
      <c r="U34" s="60"/>
      <c r="V34" s="32" t="str">
        <f>IF(AQ43=1,"","㎡")</f>
        <v/>
      </c>
      <c r="W34" s="61"/>
      <c r="X34" s="60"/>
      <c r="Y34" s="60"/>
      <c r="Z34" s="60"/>
      <c r="AA34" s="60"/>
      <c r="AB34" s="60"/>
      <c r="AC34" s="60"/>
      <c r="AD34" s="60"/>
      <c r="AE34" s="60"/>
      <c r="AF34" s="60"/>
      <c r="AG34" s="60"/>
      <c r="AH34" s="60"/>
      <c r="AI34" s="60"/>
      <c r="AJ34" s="60"/>
      <c r="AK34" s="62"/>
      <c r="AL34" s="17"/>
      <c r="AM34" s="18" t="s">
        <v>52</v>
      </c>
      <c r="AN34" s="22"/>
      <c r="AO34" s="22"/>
      <c r="AP34" s="22"/>
      <c r="AQ34" s="22"/>
      <c r="AR34" s="22"/>
      <c r="AS34" s="22" t="s">
        <v>203</v>
      </c>
      <c r="AT34" s="22" t="s">
        <v>54</v>
      </c>
      <c r="AU34" s="22"/>
      <c r="AV34" s="22"/>
      <c r="AW34" s="22"/>
      <c r="AX34" s="22"/>
      <c r="AY34" s="22"/>
      <c r="AZ34" s="17"/>
    </row>
    <row r="35" spans="1:66" s="27" customFormat="1" ht="24.95" customHeight="1" thickBot="1">
      <c r="A35" s="104" t="s">
        <v>51</v>
      </c>
      <c r="B35" s="105"/>
      <c r="C35" s="105"/>
      <c r="D35" s="106"/>
      <c r="E35" s="241" t="s">
        <v>199</v>
      </c>
      <c r="F35" s="85"/>
      <c r="G35" s="85"/>
      <c r="H35" s="85"/>
      <c r="I35" s="85"/>
      <c r="J35" s="85"/>
      <c r="K35" s="85"/>
      <c r="L35" s="85"/>
      <c r="M35" s="85"/>
      <c r="N35" s="85"/>
      <c r="O35" s="85"/>
      <c r="P35" s="85"/>
      <c r="Q35" s="85"/>
      <c r="R35" s="85"/>
      <c r="S35" s="85"/>
      <c r="T35" s="85"/>
      <c r="U35" s="85"/>
      <c r="V35" s="35" t="str">
        <f>IF(AR43=1,"","㎡")</f>
        <v/>
      </c>
      <c r="W35" s="84"/>
      <c r="X35" s="85"/>
      <c r="Y35" s="85"/>
      <c r="Z35" s="85"/>
      <c r="AA35" s="85"/>
      <c r="AB35" s="85"/>
      <c r="AC35" s="85"/>
      <c r="AD35" s="85"/>
      <c r="AE35" s="85"/>
      <c r="AF35" s="85"/>
      <c r="AG35" s="85"/>
      <c r="AH35" s="85"/>
      <c r="AI35" s="85"/>
      <c r="AJ35" s="85"/>
      <c r="AK35" s="86"/>
      <c r="AL35" s="17"/>
      <c r="AM35" s="18" t="s">
        <v>50</v>
      </c>
      <c r="AN35" s="22"/>
      <c r="AO35" s="22"/>
      <c r="AP35" s="22"/>
      <c r="AQ35" s="22"/>
      <c r="AR35" s="22"/>
      <c r="AS35" s="22" t="s">
        <v>204</v>
      </c>
      <c r="AT35" s="22" t="s">
        <v>207</v>
      </c>
      <c r="AU35" s="22"/>
      <c r="AV35" s="22"/>
      <c r="AW35" s="22"/>
      <c r="AX35" s="22"/>
      <c r="AY35" s="22"/>
      <c r="AZ35" s="17"/>
    </row>
    <row r="36" spans="1:66" s="10" customFormat="1" ht="8.1" customHeight="1" thickBot="1">
      <c r="A36" s="2"/>
      <c r="B36" s="2"/>
      <c r="C36" s="2"/>
      <c r="D36" s="2"/>
      <c r="E36" s="2"/>
      <c r="F36" s="2"/>
      <c r="G36" s="2"/>
      <c r="H36" s="2"/>
      <c r="I36" s="2"/>
      <c r="J36" s="2"/>
      <c r="K36" s="2"/>
      <c r="L36" s="2"/>
      <c r="M36" s="2"/>
      <c r="N36" s="2"/>
      <c r="O36" s="2"/>
      <c r="P36" s="2"/>
      <c r="Q36" s="2"/>
      <c r="R36" s="9"/>
      <c r="S36" s="9"/>
      <c r="T36" s="9"/>
      <c r="U36" s="9"/>
      <c r="V36" s="9"/>
      <c r="W36" s="9"/>
      <c r="X36" s="2"/>
      <c r="Y36" s="2"/>
      <c r="Z36" s="2"/>
      <c r="AA36" s="2"/>
      <c r="AB36" s="2"/>
      <c r="AC36" s="2"/>
      <c r="AD36" s="2"/>
      <c r="AE36" s="2"/>
      <c r="AF36" s="2"/>
      <c r="AG36" s="2"/>
      <c r="AH36" s="2"/>
      <c r="AI36" s="2"/>
      <c r="AJ36" s="2"/>
      <c r="AK36" s="2"/>
      <c r="AL36" s="14"/>
      <c r="AM36" s="18" t="s">
        <v>49</v>
      </c>
      <c r="AN36" s="15"/>
      <c r="AO36" s="15"/>
      <c r="AP36" s="15"/>
      <c r="AQ36" s="15"/>
      <c r="AR36" s="15"/>
      <c r="AS36" s="22" t="s">
        <v>205</v>
      </c>
      <c r="AT36" s="22" t="s">
        <v>208</v>
      </c>
      <c r="AU36" s="15"/>
      <c r="AV36" s="15"/>
      <c r="AW36" s="15"/>
      <c r="AX36" s="15"/>
      <c r="AY36" s="15"/>
      <c r="AZ36" s="14"/>
    </row>
    <row r="37" spans="1:66" s="10" customFormat="1" ht="20.100000000000001" customHeight="1" thickBot="1">
      <c r="A37" s="72" t="s">
        <v>48</v>
      </c>
      <c r="B37" s="73"/>
      <c r="C37" s="73"/>
      <c r="D37" s="73"/>
      <c r="E37" s="73"/>
      <c r="F37" s="73"/>
      <c r="G37" s="73"/>
      <c r="H37" s="73"/>
      <c r="I37" s="73"/>
      <c r="J37" s="73"/>
      <c r="K37" s="73"/>
      <c r="L37" s="73"/>
      <c r="M37" s="73"/>
      <c r="N37" s="73"/>
      <c r="O37" s="73"/>
      <c r="P37" s="74"/>
      <c r="Q37" s="75" t="s">
        <v>47</v>
      </c>
      <c r="R37" s="76"/>
      <c r="S37" s="76"/>
      <c r="T37" s="76"/>
      <c r="U37" s="76"/>
      <c r="V37" s="76"/>
      <c r="W37" s="76"/>
      <c r="X37" s="77"/>
      <c r="Y37" s="78"/>
      <c r="Z37" s="78"/>
      <c r="AA37" s="78"/>
      <c r="AB37" s="78"/>
      <c r="AC37" s="78"/>
      <c r="AD37" s="78"/>
      <c r="AE37" s="78"/>
      <c r="AF37" s="78"/>
      <c r="AG37" s="78"/>
      <c r="AH37" s="78"/>
      <c r="AI37" s="78"/>
      <c r="AJ37" s="78"/>
      <c r="AK37" s="79"/>
      <c r="AL37" s="14"/>
      <c r="AM37" s="18" t="s">
        <v>46</v>
      </c>
      <c r="AN37" s="15"/>
      <c r="AO37" s="15"/>
      <c r="AP37" s="22" t="str">
        <f>IF(E33="審査ｾﾝﾀｰへ性能評価を許容応力度計算付で申請済 ","1","0")</f>
        <v>0</v>
      </c>
      <c r="AQ37" s="22" t="str">
        <f>IF(E34="審査ｾﾝﾀｰへ性能評価を許容応力度計算付で申請済 ","1","0")</f>
        <v>0</v>
      </c>
      <c r="AR37" s="22" t="str">
        <f>IF(E35="審査ｾﾝﾀｰへ性能評価を許容応力度計算付で申請済 ","1","0")</f>
        <v>0</v>
      </c>
      <c r="AS37" s="22" t="s">
        <v>206</v>
      </c>
      <c r="AT37" s="22" t="s">
        <v>209</v>
      </c>
      <c r="AU37" s="15"/>
      <c r="AV37" s="15"/>
      <c r="AW37" s="15"/>
      <c r="AX37" s="22"/>
      <c r="AY37" s="15"/>
      <c r="AZ37" s="14"/>
    </row>
    <row r="38" spans="1:66" s="10" customFormat="1" ht="20.100000000000001" customHeight="1">
      <c r="A38" s="80" t="s">
        <v>45</v>
      </c>
      <c r="B38" s="81"/>
      <c r="C38" s="81"/>
      <c r="D38" s="81"/>
      <c r="E38" s="82"/>
      <c r="F38" s="82"/>
      <c r="G38" s="82"/>
      <c r="H38" s="82"/>
      <c r="I38" s="82"/>
      <c r="J38" s="82"/>
      <c r="K38" s="82"/>
      <c r="L38" s="82"/>
      <c r="M38" s="81" t="s">
        <v>44</v>
      </c>
      <c r="N38" s="81"/>
      <c r="O38" s="81"/>
      <c r="P38" s="81"/>
      <c r="Q38" s="82"/>
      <c r="R38" s="82"/>
      <c r="S38" s="82"/>
      <c r="T38" s="82"/>
      <c r="U38" s="82"/>
      <c r="V38" s="82"/>
      <c r="W38" s="82"/>
      <c r="X38" s="82"/>
      <c r="Y38" s="81" t="s">
        <v>43</v>
      </c>
      <c r="Z38" s="81"/>
      <c r="AA38" s="81"/>
      <c r="AB38" s="81"/>
      <c r="AC38" s="82"/>
      <c r="AD38" s="82"/>
      <c r="AE38" s="82"/>
      <c r="AF38" s="82"/>
      <c r="AG38" s="82"/>
      <c r="AH38" s="82"/>
      <c r="AI38" s="82"/>
      <c r="AJ38" s="82"/>
      <c r="AK38" s="83"/>
      <c r="AL38" s="14"/>
      <c r="AM38" s="18" t="s">
        <v>42</v>
      </c>
      <c r="AN38" s="15"/>
      <c r="AO38" s="15"/>
      <c r="AP38" s="22" t="str">
        <f>IF(E33="審査ｾﾝﾀｰへ性能評価を許容応力度計算付で申請予定 ","1","0")</f>
        <v>0</v>
      </c>
      <c r="AQ38" s="22" t="str">
        <f>IF(E34="審査ｾﾝﾀｰへ性能評価を許容応力度計算付で申請予定 ","1","0")</f>
        <v>0</v>
      </c>
      <c r="AR38" s="22" t="str">
        <f>IF(E35="審査ｾﾝﾀｰへ性能評価を許容応力度計算付で申請予定 ","1","0")</f>
        <v>0</v>
      </c>
      <c r="AS38" s="22" t="s">
        <v>177</v>
      </c>
      <c r="AT38" s="22" t="s">
        <v>214</v>
      </c>
      <c r="AU38" s="15"/>
      <c r="AV38" s="15"/>
      <c r="AW38" s="15"/>
      <c r="AX38" s="22"/>
      <c r="AY38" s="15"/>
      <c r="AZ38" s="14"/>
    </row>
    <row r="39" spans="1:66" s="10" customFormat="1" ht="20.100000000000001" customHeight="1">
      <c r="A39" s="54" t="s">
        <v>41</v>
      </c>
      <c r="B39" s="50"/>
      <c r="C39" s="50"/>
      <c r="D39" s="50"/>
      <c r="E39" s="52"/>
      <c r="F39" s="55"/>
      <c r="G39" s="55"/>
      <c r="H39" s="55"/>
      <c r="I39" s="55"/>
      <c r="J39" s="55"/>
      <c r="K39" s="55"/>
      <c r="L39" s="55"/>
      <c r="M39" s="50" t="s">
        <v>40</v>
      </c>
      <c r="N39" s="51"/>
      <c r="O39" s="51"/>
      <c r="P39" s="51"/>
      <c r="Q39" s="65" t="s">
        <v>39</v>
      </c>
      <c r="R39" s="66"/>
      <c r="S39" s="67"/>
      <c r="T39" s="68"/>
      <c r="U39" s="69"/>
      <c r="V39" s="69"/>
      <c r="W39" s="69"/>
      <c r="X39" s="70"/>
      <c r="Y39" s="52"/>
      <c r="Z39" s="55"/>
      <c r="AA39" s="55"/>
      <c r="AB39" s="55"/>
      <c r="AC39" s="55"/>
      <c r="AD39" s="55"/>
      <c r="AE39" s="55"/>
      <c r="AF39" s="55"/>
      <c r="AG39" s="55"/>
      <c r="AH39" s="55"/>
      <c r="AI39" s="55"/>
      <c r="AJ39" s="55"/>
      <c r="AK39" s="71"/>
      <c r="AL39" s="14"/>
      <c r="AM39" s="18" t="s">
        <v>38</v>
      </c>
      <c r="AN39" s="15"/>
      <c r="AO39" s="15"/>
      <c r="AP39" s="22" t="str">
        <f>IF(E33="審査ｾﾝﾀｰへ長期優良住宅を許容応力度計算付で申請済 ","1","0")</f>
        <v>0</v>
      </c>
      <c r="AQ39" s="22" t="str">
        <f>IF(E34="審査ｾﾝﾀｰへ長期優良住宅を許容応力度計算付で申請済 ","1","0")</f>
        <v>0</v>
      </c>
      <c r="AR39" s="22" t="str">
        <f>IF(E35="審査ｾﾝﾀｰへ長期優良住宅を許容応力度計算付で申請済 ","1","0")</f>
        <v>0</v>
      </c>
      <c r="AS39" s="22" t="s">
        <v>178</v>
      </c>
      <c r="AT39" s="22" t="s">
        <v>210</v>
      </c>
      <c r="AU39" s="15"/>
      <c r="AV39" s="15"/>
      <c r="AW39" s="15"/>
      <c r="AX39" s="15"/>
      <c r="AY39" s="15"/>
      <c r="AZ39" s="14"/>
    </row>
    <row r="40" spans="1:66" s="10" customFormat="1" ht="20.100000000000001" customHeight="1">
      <c r="A40" s="54"/>
      <c r="B40" s="50"/>
      <c r="C40" s="50"/>
      <c r="D40" s="50"/>
      <c r="E40" s="55"/>
      <c r="F40" s="55"/>
      <c r="G40" s="55"/>
      <c r="H40" s="55"/>
      <c r="I40" s="55"/>
      <c r="J40" s="55"/>
      <c r="K40" s="55"/>
      <c r="L40" s="55"/>
      <c r="M40" s="50" t="s">
        <v>37</v>
      </c>
      <c r="N40" s="51"/>
      <c r="O40" s="51"/>
      <c r="P40" s="51"/>
      <c r="Q40" s="52"/>
      <c r="R40" s="55"/>
      <c r="S40" s="55"/>
      <c r="T40" s="55"/>
      <c r="U40" s="50" t="s">
        <v>36</v>
      </c>
      <c r="V40" s="51"/>
      <c r="W40" s="51"/>
      <c r="X40" s="51"/>
      <c r="Y40" s="52" t="s">
        <v>28</v>
      </c>
      <c r="Z40" s="55"/>
      <c r="AA40" s="55"/>
      <c r="AB40" s="55"/>
      <c r="AC40" s="50" t="s">
        <v>35</v>
      </c>
      <c r="AD40" s="51"/>
      <c r="AE40" s="51"/>
      <c r="AF40" s="52"/>
      <c r="AG40" s="52"/>
      <c r="AH40" s="52"/>
      <c r="AI40" s="52"/>
      <c r="AJ40" s="52"/>
      <c r="AK40" s="53"/>
      <c r="AL40" s="14"/>
      <c r="AM40" s="18" t="s">
        <v>34</v>
      </c>
      <c r="AN40" s="15"/>
      <c r="AO40" s="15"/>
      <c r="AP40" s="22" t="str">
        <f>IF(E33="審査ｾﾝﾀｰへ長期優良住宅を許容応力度計算付で申請予定 ","1","0")</f>
        <v>0</v>
      </c>
      <c r="AQ40" s="22" t="str">
        <f>IF(E34="審査ｾﾝﾀｰへ長期優良住宅を許容応力度計算付で申請予定 ","1","0")</f>
        <v>0</v>
      </c>
      <c r="AR40" s="22" t="str">
        <f>IF(E35="審査ｾﾝﾀｰへ長期優良住宅を許容応力度計算付で申請予定 ","1","0")</f>
        <v>0</v>
      </c>
      <c r="AS40" s="22" t="s">
        <v>179</v>
      </c>
      <c r="AT40" s="22" t="s">
        <v>211</v>
      </c>
      <c r="AU40" s="15"/>
      <c r="AV40" s="15"/>
      <c r="AW40" s="15"/>
      <c r="AX40" s="15"/>
      <c r="AY40" s="15"/>
      <c r="AZ40" s="14"/>
    </row>
    <row r="41" spans="1:66" s="10" customFormat="1" ht="20.100000000000001" customHeight="1">
      <c r="A41" s="54" t="s">
        <v>33</v>
      </c>
      <c r="B41" s="50"/>
      <c r="C41" s="50"/>
      <c r="D41" s="50"/>
      <c r="E41" s="52"/>
      <c r="F41" s="55"/>
      <c r="G41" s="55"/>
      <c r="H41" s="55"/>
      <c r="I41" s="55"/>
      <c r="J41" s="55"/>
      <c r="K41" s="55"/>
      <c r="L41" s="55"/>
      <c r="M41" s="50" t="s">
        <v>197</v>
      </c>
      <c r="N41" s="51"/>
      <c r="O41" s="51"/>
      <c r="P41" s="51"/>
      <c r="Q41" s="52"/>
      <c r="R41" s="55"/>
      <c r="S41" s="55"/>
      <c r="T41" s="55"/>
      <c r="U41" s="55"/>
      <c r="V41" s="55"/>
      <c r="W41" s="55"/>
      <c r="X41" s="55"/>
      <c r="Y41" s="50" t="s">
        <v>32</v>
      </c>
      <c r="Z41" s="51"/>
      <c r="AA41" s="51"/>
      <c r="AB41" s="51"/>
      <c r="AC41" s="56"/>
      <c r="AD41" s="57"/>
      <c r="AE41" s="57"/>
      <c r="AF41" s="57"/>
      <c r="AG41" s="57"/>
      <c r="AH41" s="57"/>
      <c r="AI41" s="57"/>
      <c r="AJ41" s="57"/>
      <c r="AK41" s="58"/>
      <c r="AL41" s="14"/>
      <c r="AM41" s="18" t="s">
        <v>31</v>
      </c>
      <c r="AN41" s="15"/>
      <c r="AO41" s="15"/>
      <c r="AP41" s="22" t="str">
        <f>IF(E33="構造計算ではない ","1","0")</f>
        <v>0</v>
      </c>
      <c r="AQ41" s="22" t="str">
        <f>IF(E34="構造計算ではない ","1","0")</f>
        <v>0</v>
      </c>
      <c r="AR41" s="22" t="str">
        <f>IF(E35="構造計算ではない ","1","0")</f>
        <v>0</v>
      </c>
      <c r="AS41" s="22" t="s">
        <v>180</v>
      </c>
      <c r="AT41" s="22" t="s">
        <v>212</v>
      </c>
      <c r="AU41" s="15"/>
      <c r="AV41" s="15"/>
      <c r="AW41" s="15"/>
      <c r="AX41" s="15"/>
      <c r="AY41" s="15"/>
      <c r="AZ41" s="14"/>
    </row>
    <row r="42" spans="1:66" s="10" customFormat="1" ht="20.100000000000001" customHeight="1" thickBot="1">
      <c r="A42" s="40" t="s">
        <v>30</v>
      </c>
      <c r="B42" s="41"/>
      <c r="C42" s="41"/>
      <c r="D42" s="42"/>
      <c r="E42" s="43"/>
      <c r="F42" s="44"/>
      <c r="G42" s="44"/>
      <c r="H42" s="44"/>
      <c r="I42" s="44"/>
      <c r="J42" s="44"/>
      <c r="K42" s="44"/>
      <c r="L42" s="44"/>
      <c r="M42" s="45" t="s">
        <v>29</v>
      </c>
      <c r="N42" s="46"/>
      <c r="O42" s="46"/>
      <c r="P42" s="46"/>
      <c r="Q42" s="47" t="s">
        <v>28</v>
      </c>
      <c r="R42" s="47"/>
      <c r="S42" s="47"/>
      <c r="T42" s="47"/>
      <c r="U42" s="47"/>
      <c r="V42" s="47"/>
      <c r="W42" s="47"/>
      <c r="X42" s="47"/>
      <c r="Y42" s="45" t="s">
        <v>27</v>
      </c>
      <c r="Z42" s="45"/>
      <c r="AA42" s="45"/>
      <c r="AB42" s="48"/>
      <c r="AC42" s="28" t="s">
        <v>26</v>
      </c>
      <c r="AD42" s="29"/>
      <c r="AE42" s="30" t="s">
        <v>25</v>
      </c>
      <c r="AF42" s="49"/>
      <c r="AG42" s="49"/>
      <c r="AH42" s="30" t="s">
        <v>24</v>
      </c>
      <c r="AI42" s="39"/>
      <c r="AJ42" s="39"/>
      <c r="AK42" s="31" t="s">
        <v>23</v>
      </c>
      <c r="AL42" s="14"/>
      <c r="AM42" s="18" t="s">
        <v>22</v>
      </c>
      <c r="AN42" s="15"/>
      <c r="AO42" s="15"/>
      <c r="AP42" s="22" t="str">
        <f>IF(E33=" ","1","0")</f>
        <v>1</v>
      </c>
      <c r="AQ42" s="22" t="str">
        <f>IF(E34=" ","1","0")</f>
        <v>1</v>
      </c>
      <c r="AR42" s="22" t="str">
        <f>IF(E35=" ","1","0")</f>
        <v>1</v>
      </c>
      <c r="AS42" s="15"/>
      <c r="AT42" s="22" t="s">
        <v>213</v>
      </c>
      <c r="AU42" s="15"/>
      <c r="AV42" s="15"/>
      <c r="AW42" s="15"/>
      <c r="AX42" s="15"/>
      <c r="AY42" s="15"/>
      <c r="AZ42" s="14"/>
    </row>
    <row r="43" spans="1:66" s="10" customFormat="1" ht="60.75" customHeight="1">
      <c r="AL43" s="14"/>
      <c r="AM43" s="18" t="s">
        <v>21</v>
      </c>
      <c r="AN43" s="15"/>
      <c r="AO43" s="15"/>
      <c r="AP43" s="23">
        <f>AP41+AP42+AP40+AP39+AP38+AP37</f>
        <v>1</v>
      </c>
      <c r="AQ43" s="23">
        <f>AQ41+AQ42+AQ40+AQ39+AQ38+AQ37</f>
        <v>1</v>
      </c>
      <c r="AR43" s="23">
        <f>AR42+AR41+AR40+AR39+AR38+AR37</f>
        <v>1</v>
      </c>
      <c r="AS43" s="15"/>
      <c r="AT43" s="15"/>
      <c r="AU43" s="15"/>
      <c r="AV43" s="15"/>
      <c r="AW43" s="15"/>
      <c r="AX43" s="15"/>
      <c r="AY43" s="15"/>
      <c r="AZ43" s="14"/>
    </row>
    <row r="44" spans="1:66" s="10" customFormat="1" ht="20.100000000000001" customHeight="1">
      <c r="M44" s="36" t="str">
        <f>IF(COUNTIF(A1,"　"),"○","")</f>
        <v/>
      </c>
      <c r="AL44" s="14"/>
      <c r="AM44" s="18" t="s">
        <v>20</v>
      </c>
      <c r="AN44" s="15"/>
      <c r="AO44" s="15"/>
      <c r="AP44" s="15"/>
      <c r="AQ44" s="15"/>
      <c r="AR44" s="15"/>
      <c r="AS44" s="15"/>
      <c r="AT44" s="15"/>
      <c r="AU44" s="15"/>
      <c r="AV44" s="15"/>
      <c r="AW44" s="15"/>
      <c r="AX44" s="15"/>
      <c r="AY44" s="15"/>
      <c r="AZ44" s="14"/>
    </row>
    <row r="45" spans="1:66" ht="20.100000000000001" customHeight="1">
      <c r="AL45" s="14"/>
      <c r="AM45" s="18" t="s">
        <v>19</v>
      </c>
      <c r="AZ45" s="14"/>
      <c r="BA45" s="10"/>
      <c r="BB45" s="10"/>
      <c r="BC45" s="10"/>
      <c r="BD45" s="10"/>
      <c r="BE45" s="10"/>
      <c r="BF45" s="10"/>
      <c r="BG45" s="10"/>
      <c r="BH45" s="10"/>
      <c r="BI45" s="10"/>
      <c r="BJ45" s="10"/>
      <c r="BK45" s="10"/>
      <c r="BL45" s="10"/>
      <c r="BM45" s="10"/>
      <c r="BN45" s="10"/>
    </row>
    <row r="46" spans="1:66" s="1" customFormat="1" ht="20.100000000000001"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4"/>
      <c r="AM46" s="18" t="s">
        <v>18</v>
      </c>
      <c r="AN46" s="15"/>
      <c r="AO46" s="15"/>
      <c r="AP46" s="15"/>
      <c r="AQ46" s="15"/>
      <c r="AR46" s="15"/>
      <c r="AS46" s="15"/>
      <c r="AT46" s="15"/>
      <c r="AU46" s="15"/>
      <c r="AV46" s="15"/>
      <c r="AW46" s="15"/>
      <c r="AX46" s="15"/>
      <c r="AY46" s="15"/>
      <c r="AZ46" s="14"/>
      <c r="BA46" s="10"/>
      <c r="BB46" s="10"/>
      <c r="BC46" s="10"/>
      <c r="BD46" s="15"/>
      <c r="BE46" s="15"/>
      <c r="BF46" s="15"/>
      <c r="BG46" s="15"/>
      <c r="BH46" s="15"/>
      <c r="BI46" s="15"/>
      <c r="BJ46" s="15"/>
      <c r="BK46" s="15"/>
      <c r="BL46" s="15"/>
      <c r="BM46" s="15"/>
      <c r="BN46" s="15"/>
    </row>
    <row r="47" spans="1:66" s="1" customFormat="1" ht="20.100000000000001"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4"/>
      <c r="AM47" s="18" t="s">
        <v>17</v>
      </c>
      <c r="AN47" s="15"/>
      <c r="AO47" s="15"/>
      <c r="AP47" s="15"/>
      <c r="AQ47" s="15"/>
      <c r="AR47" s="15"/>
      <c r="AS47" s="15"/>
      <c r="AT47" s="15"/>
      <c r="AU47" s="15"/>
      <c r="AV47" s="15"/>
      <c r="AW47" s="15"/>
      <c r="AX47" s="15"/>
      <c r="AY47" s="15"/>
      <c r="AZ47" s="14"/>
      <c r="BA47" s="10"/>
      <c r="BB47" s="10"/>
      <c r="BC47" s="10"/>
      <c r="BD47" s="15"/>
      <c r="BE47" s="15"/>
      <c r="BF47" s="15"/>
      <c r="BG47" s="15"/>
      <c r="BH47" s="15"/>
      <c r="BI47" s="15"/>
      <c r="BJ47" s="15"/>
      <c r="BK47" s="15"/>
      <c r="BL47" s="15"/>
      <c r="BM47" s="15"/>
      <c r="BN47" s="15"/>
    </row>
    <row r="48" spans="1:66" s="1" customForma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4"/>
      <c r="AM48" s="18" t="s">
        <v>16</v>
      </c>
      <c r="AN48" s="15"/>
      <c r="AO48" s="15"/>
      <c r="AP48" s="15"/>
      <c r="AQ48" s="15"/>
      <c r="AR48" s="15"/>
      <c r="AS48" s="15"/>
      <c r="AT48" s="15"/>
      <c r="AU48" s="15"/>
      <c r="AV48" s="15"/>
      <c r="AW48" s="15"/>
      <c r="AX48" s="15"/>
      <c r="AY48" s="15"/>
      <c r="AZ48" s="14"/>
      <c r="BA48" s="10"/>
      <c r="BB48" s="10"/>
      <c r="BC48" s="10"/>
      <c r="BD48" s="15"/>
      <c r="BE48" s="15"/>
      <c r="BF48" s="15"/>
      <c r="BG48" s="15"/>
      <c r="BH48" s="15"/>
      <c r="BI48" s="15"/>
      <c r="BJ48" s="15"/>
      <c r="BK48" s="15"/>
      <c r="BL48" s="15"/>
      <c r="BM48" s="15"/>
      <c r="BN48" s="15"/>
    </row>
    <row r="49" spans="1:66" s="1" customForma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4"/>
      <c r="AM49" s="18" t="s">
        <v>15</v>
      </c>
      <c r="AN49" s="15"/>
      <c r="AO49" s="15"/>
      <c r="AP49" s="15"/>
      <c r="AQ49" s="15"/>
      <c r="AR49" s="15"/>
      <c r="AS49" s="15"/>
      <c r="AT49" s="15"/>
      <c r="AU49" s="15"/>
      <c r="AV49" s="15"/>
      <c r="AW49" s="15"/>
      <c r="AX49" s="15"/>
      <c r="AY49" s="15"/>
      <c r="AZ49" s="14"/>
      <c r="BA49" s="10"/>
      <c r="BB49" s="10"/>
      <c r="BC49" s="10"/>
      <c r="BD49" s="15"/>
      <c r="BE49" s="15"/>
      <c r="BF49" s="15"/>
      <c r="BG49" s="15"/>
      <c r="BH49" s="15"/>
      <c r="BI49" s="15"/>
      <c r="BJ49" s="15"/>
      <c r="BK49" s="15"/>
      <c r="BL49" s="15"/>
      <c r="BM49" s="15"/>
      <c r="BN49" s="15"/>
    </row>
    <row r="50" spans="1:66" s="1" customForma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4"/>
      <c r="AM50" s="18" t="s">
        <v>14</v>
      </c>
      <c r="AN50" s="15"/>
      <c r="AO50" s="15"/>
      <c r="AP50" s="15"/>
      <c r="AQ50" s="15"/>
      <c r="AR50" s="15"/>
      <c r="AS50" s="15"/>
      <c r="AT50" s="15"/>
      <c r="AU50" s="15"/>
      <c r="AV50" s="15"/>
      <c r="AW50" s="15"/>
      <c r="AX50" s="15"/>
      <c r="AY50" s="15"/>
      <c r="AZ50" s="14"/>
      <c r="BA50" s="10"/>
      <c r="BB50" s="10"/>
      <c r="BC50" s="10"/>
      <c r="BD50" s="15"/>
      <c r="BE50" s="15"/>
      <c r="BF50" s="15"/>
      <c r="BG50" s="15"/>
      <c r="BH50" s="15"/>
      <c r="BI50" s="15"/>
      <c r="BJ50" s="15"/>
      <c r="BK50" s="15"/>
      <c r="BL50" s="15"/>
      <c r="BM50" s="15"/>
      <c r="BN50" s="15"/>
    </row>
    <row r="51" spans="1:66" s="1" customForma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4"/>
      <c r="AM51" s="18" t="s">
        <v>13</v>
      </c>
      <c r="AN51" s="15"/>
      <c r="AO51" s="15"/>
      <c r="AP51" s="15"/>
      <c r="AQ51" s="15"/>
      <c r="AR51" s="15"/>
      <c r="AS51" s="15"/>
      <c r="AT51" s="15"/>
      <c r="AU51" s="15"/>
      <c r="AV51" s="15"/>
      <c r="AW51" s="15"/>
      <c r="AX51" s="15"/>
      <c r="AY51" s="15"/>
      <c r="AZ51" s="14"/>
      <c r="BA51" s="10"/>
      <c r="BB51" s="10"/>
      <c r="BC51" s="10"/>
      <c r="BD51" s="15"/>
      <c r="BE51" s="15"/>
      <c r="BF51" s="15"/>
      <c r="BG51" s="15"/>
      <c r="BH51" s="15"/>
      <c r="BI51" s="15"/>
      <c r="BJ51" s="15"/>
      <c r="BK51" s="15"/>
      <c r="BL51" s="15"/>
      <c r="BM51" s="15"/>
      <c r="BN51" s="15"/>
    </row>
    <row r="52" spans="1:66" s="1" customForma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4"/>
      <c r="AM52" s="18" t="s">
        <v>12</v>
      </c>
      <c r="AN52" s="15"/>
      <c r="AO52" s="15"/>
      <c r="AP52" s="15"/>
      <c r="AQ52" s="15"/>
      <c r="AR52" s="15"/>
      <c r="AS52" s="15"/>
      <c r="AT52" s="15"/>
      <c r="AU52" s="15"/>
      <c r="AV52" s="15"/>
      <c r="AW52" s="15"/>
      <c r="AX52" s="15"/>
      <c r="AY52" s="15"/>
      <c r="AZ52" s="14"/>
      <c r="BA52" s="10"/>
      <c r="BB52" s="10"/>
      <c r="BC52" s="10"/>
      <c r="BD52" s="15"/>
      <c r="BE52" s="15"/>
      <c r="BF52" s="15"/>
      <c r="BG52" s="15"/>
      <c r="BH52" s="15"/>
      <c r="BI52" s="15"/>
      <c r="BJ52" s="15"/>
      <c r="BK52" s="15"/>
      <c r="BL52" s="15"/>
      <c r="BM52" s="15"/>
      <c r="BN52" s="15"/>
    </row>
    <row r="53" spans="1:66" s="1" customForma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4"/>
      <c r="AM53" s="18" t="s">
        <v>11</v>
      </c>
      <c r="AN53" s="15"/>
      <c r="AO53" s="15"/>
      <c r="AP53" s="15"/>
      <c r="AQ53" s="15"/>
      <c r="AR53" s="15"/>
      <c r="AS53" s="15"/>
      <c r="AT53" s="15"/>
      <c r="AU53" s="15"/>
      <c r="AV53" s="15"/>
      <c r="AW53" s="15"/>
      <c r="AX53" s="15"/>
      <c r="AY53" s="15"/>
      <c r="AZ53" s="14"/>
      <c r="BA53" s="10"/>
      <c r="BB53" s="10"/>
      <c r="BC53" s="10"/>
      <c r="BD53" s="15"/>
      <c r="BE53" s="15"/>
      <c r="BF53" s="15"/>
      <c r="BG53" s="15"/>
      <c r="BH53" s="15"/>
      <c r="BI53" s="15"/>
      <c r="BJ53" s="15"/>
      <c r="BK53" s="15"/>
      <c r="BL53" s="15"/>
      <c r="BM53" s="15"/>
      <c r="BN53" s="15"/>
    </row>
    <row r="54" spans="1:66" s="1" customForma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4"/>
      <c r="AM54" s="18" t="s">
        <v>10</v>
      </c>
      <c r="AN54" s="15"/>
      <c r="AO54" s="15"/>
      <c r="AP54" s="15"/>
      <c r="AQ54" s="15"/>
      <c r="AR54" s="15"/>
      <c r="AS54" s="15"/>
      <c r="AT54" s="15"/>
      <c r="AU54" s="15"/>
      <c r="AV54" s="15"/>
      <c r="AW54" s="15"/>
      <c r="AX54" s="15"/>
      <c r="AY54" s="15"/>
      <c r="AZ54" s="14"/>
      <c r="BA54" s="10"/>
      <c r="BB54" s="10"/>
      <c r="BC54" s="10"/>
      <c r="BD54" s="15"/>
      <c r="BE54" s="15"/>
      <c r="BF54" s="15"/>
      <c r="BG54" s="15"/>
      <c r="BH54" s="15"/>
      <c r="BI54" s="15"/>
      <c r="BJ54" s="15"/>
      <c r="BK54" s="15"/>
      <c r="BL54" s="15"/>
      <c r="BM54" s="15"/>
      <c r="BN54" s="15"/>
    </row>
    <row r="55" spans="1:66" s="1" customForma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4"/>
      <c r="AM55" s="18" t="s">
        <v>9</v>
      </c>
      <c r="AN55" s="15"/>
      <c r="AO55" s="15"/>
      <c r="AP55" s="15"/>
      <c r="AQ55" s="15"/>
      <c r="AR55" s="15"/>
      <c r="AS55" s="15"/>
      <c r="AT55" s="15"/>
      <c r="AU55" s="15"/>
      <c r="AV55" s="15"/>
      <c r="AW55" s="15"/>
      <c r="AX55" s="15"/>
      <c r="AY55" s="15"/>
      <c r="AZ55" s="14"/>
      <c r="BA55" s="10"/>
      <c r="BB55" s="10"/>
      <c r="BC55" s="10"/>
      <c r="BD55" s="15"/>
      <c r="BE55" s="15"/>
      <c r="BF55" s="15"/>
      <c r="BG55" s="15"/>
      <c r="BH55" s="15"/>
      <c r="BI55" s="15"/>
      <c r="BJ55" s="15"/>
      <c r="BK55" s="15"/>
      <c r="BL55" s="15"/>
      <c r="BM55" s="15"/>
      <c r="BN55" s="15"/>
    </row>
    <row r="56" spans="1:66" s="1" customForma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4"/>
      <c r="AM56" s="18" t="s">
        <v>8</v>
      </c>
      <c r="AN56" s="15"/>
      <c r="AO56" s="15"/>
      <c r="AP56" s="15"/>
      <c r="AQ56" s="15"/>
      <c r="AR56" s="15"/>
      <c r="AS56" s="15"/>
      <c r="AT56" s="15"/>
      <c r="AU56" s="15"/>
      <c r="AV56" s="15"/>
      <c r="AW56" s="15"/>
      <c r="AX56" s="15"/>
      <c r="AY56" s="15"/>
      <c r="AZ56" s="14"/>
      <c r="BA56" s="10"/>
      <c r="BB56" s="10"/>
      <c r="BC56" s="10"/>
      <c r="BD56" s="15"/>
      <c r="BE56" s="15"/>
      <c r="BF56" s="15"/>
      <c r="BG56" s="15"/>
      <c r="BH56" s="15"/>
      <c r="BI56" s="15"/>
      <c r="BJ56" s="15"/>
      <c r="BK56" s="15"/>
      <c r="BL56" s="15"/>
      <c r="BM56" s="15"/>
      <c r="BN56" s="15"/>
    </row>
    <row r="57" spans="1:66" s="1" customForma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4"/>
      <c r="AM57" s="18" t="s">
        <v>7</v>
      </c>
      <c r="AN57" s="15"/>
      <c r="AO57" s="15"/>
      <c r="AP57" s="15"/>
      <c r="AQ57" s="15"/>
      <c r="AR57" s="15"/>
      <c r="AS57" s="15"/>
      <c r="AT57" s="15"/>
      <c r="AU57" s="15"/>
      <c r="AV57" s="15"/>
      <c r="AW57" s="15"/>
      <c r="AX57" s="15"/>
      <c r="AY57" s="15"/>
      <c r="AZ57" s="14"/>
      <c r="BA57" s="10"/>
      <c r="BB57" s="10"/>
      <c r="BC57" s="10"/>
      <c r="BD57" s="15"/>
      <c r="BE57" s="15"/>
      <c r="BF57" s="15"/>
      <c r="BG57" s="15"/>
      <c r="BH57" s="15"/>
      <c r="BI57" s="15"/>
      <c r="BJ57" s="15"/>
      <c r="BK57" s="15"/>
      <c r="BL57" s="15"/>
      <c r="BM57" s="15"/>
      <c r="BN57" s="15"/>
    </row>
    <row r="58" spans="1:66" s="1" customForma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4"/>
      <c r="AM58" s="18" t="s">
        <v>6</v>
      </c>
      <c r="AN58" s="15"/>
      <c r="AO58" s="15"/>
      <c r="AP58" s="15"/>
      <c r="AQ58" s="15"/>
      <c r="AR58" s="15"/>
      <c r="AS58" s="15"/>
      <c r="AT58" s="15"/>
      <c r="AU58" s="15"/>
      <c r="AV58" s="15"/>
      <c r="AW58" s="15"/>
      <c r="AX58" s="15"/>
      <c r="AY58" s="15"/>
      <c r="AZ58" s="14"/>
      <c r="BA58" s="10"/>
      <c r="BB58" s="10"/>
      <c r="BC58" s="10"/>
      <c r="BD58" s="15"/>
      <c r="BE58" s="15"/>
      <c r="BF58" s="15"/>
      <c r="BG58" s="15"/>
      <c r="BH58" s="15"/>
      <c r="BI58" s="15"/>
      <c r="BJ58" s="15"/>
      <c r="BK58" s="15"/>
      <c r="BL58" s="15"/>
      <c r="BM58" s="15"/>
      <c r="BN58" s="15"/>
    </row>
    <row r="59" spans="1:66" s="1" customForma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4"/>
      <c r="AM59" s="18" t="s">
        <v>5</v>
      </c>
      <c r="AN59" s="15"/>
      <c r="AO59" s="15"/>
      <c r="AP59" s="15"/>
      <c r="AQ59" s="15"/>
      <c r="AR59" s="15"/>
      <c r="AS59" s="15"/>
      <c r="AT59" s="15"/>
      <c r="AU59" s="15"/>
      <c r="AV59" s="15"/>
      <c r="AW59" s="15"/>
      <c r="AX59" s="15"/>
      <c r="AY59" s="15"/>
      <c r="AZ59" s="14"/>
      <c r="BA59" s="10"/>
      <c r="BB59" s="10"/>
      <c r="BC59" s="10"/>
      <c r="BD59" s="15"/>
      <c r="BE59" s="15"/>
      <c r="BF59" s="15"/>
      <c r="BG59" s="15"/>
      <c r="BH59" s="15"/>
      <c r="BI59" s="15"/>
      <c r="BJ59" s="15"/>
      <c r="BK59" s="15"/>
      <c r="BL59" s="15"/>
      <c r="BM59" s="15"/>
      <c r="BN59" s="15"/>
    </row>
    <row r="60" spans="1:66" s="1" customForma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4"/>
      <c r="AM60" s="18" t="s">
        <v>4</v>
      </c>
      <c r="AN60" s="15"/>
      <c r="AO60" s="15"/>
      <c r="AP60" s="15"/>
      <c r="AQ60" s="15"/>
      <c r="AR60" s="15"/>
      <c r="AS60" s="15"/>
      <c r="AT60" s="15"/>
      <c r="AU60" s="15"/>
      <c r="AV60" s="15"/>
      <c r="AW60" s="15"/>
      <c r="AX60" s="15"/>
      <c r="AY60" s="15"/>
      <c r="AZ60" s="14"/>
      <c r="BA60" s="10"/>
      <c r="BB60" s="10"/>
      <c r="BC60" s="10"/>
      <c r="BD60" s="15"/>
      <c r="BE60" s="15"/>
      <c r="BF60" s="15"/>
      <c r="BG60" s="15"/>
      <c r="BH60" s="15"/>
      <c r="BI60" s="15"/>
      <c r="BJ60" s="15"/>
      <c r="BK60" s="15"/>
      <c r="BL60" s="15"/>
      <c r="BM60" s="15"/>
      <c r="BN60" s="15"/>
    </row>
    <row r="61" spans="1:66" s="1" customForma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4"/>
      <c r="AM61" s="18" t="s">
        <v>3</v>
      </c>
      <c r="AN61" s="15"/>
      <c r="AO61" s="15"/>
      <c r="AP61" s="15"/>
      <c r="AQ61" s="15"/>
      <c r="AR61" s="15"/>
      <c r="AS61" s="15"/>
      <c r="AT61" s="15"/>
      <c r="AU61" s="15"/>
      <c r="AV61" s="15"/>
      <c r="AW61" s="15"/>
      <c r="AX61" s="15"/>
      <c r="AY61" s="15"/>
      <c r="AZ61" s="14"/>
      <c r="BA61" s="10"/>
      <c r="BB61" s="10"/>
      <c r="BC61" s="10"/>
      <c r="BD61" s="15"/>
      <c r="BE61" s="15"/>
      <c r="BF61" s="15"/>
      <c r="BG61" s="15"/>
      <c r="BH61" s="15"/>
      <c r="BI61" s="15"/>
      <c r="BJ61" s="15"/>
      <c r="BK61" s="15"/>
      <c r="BL61" s="15"/>
      <c r="BM61" s="15"/>
      <c r="BN61" s="15"/>
    </row>
    <row r="62" spans="1:66" s="1" customForma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4"/>
      <c r="AM62" s="18" t="s">
        <v>2</v>
      </c>
      <c r="AN62" s="15"/>
      <c r="AO62" s="15"/>
      <c r="AP62" s="15"/>
      <c r="AQ62" s="15"/>
      <c r="AR62" s="15"/>
      <c r="AS62" s="15"/>
      <c r="AT62" s="15"/>
      <c r="AU62" s="15"/>
      <c r="AV62" s="15"/>
      <c r="AW62" s="15"/>
      <c r="AX62" s="15"/>
      <c r="AY62" s="15"/>
      <c r="AZ62" s="14"/>
      <c r="BA62" s="10"/>
      <c r="BB62" s="10"/>
      <c r="BC62" s="10"/>
      <c r="BD62" s="15"/>
      <c r="BE62" s="15"/>
      <c r="BF62" s="15"/>
      <c r="BG62" s="15"/>
      <c r="BH62" s="15"/>
      <c r="BI62" s="15"/>
      <c r="BJ62" s="15"/>
      <c r="BK62" s="15"/>
      <c r="BL62" s="15"/>
      <c r="BM62" s="15"/>
      <c r="BN62" s="15"/>
    </row>
    <row r="63" spans="1:66" s="1" customForma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4"/>
      <c r="AM63" s="18" t="s">
        <v>1</v>
      </c>
      <c r="AN63" s="15"/>
      <c r="AO63" s="15"/>
      <c r="AP63" s="15"/>
      <c r="AQ63" s="15"/>
      <c r="AR63" s="15"/>
      <c r="AS63" s="15"/>
      <c r="AT63" s="15"/>
      <c r="AU63" s="15"/>
      <c r="AV63" s="15"/>
      <c r="AW63" s="15"/>
      <c r="AX63" s="15"/>
      <c r="AY63" s="15"/>
      <c r="AZ63" s="14"/>
      <c r="BA63" s="10"/>
      <c r="BB63" s="10"/>
      <c r="BC63" s="10"/>
      <c r="BD63" s="15"/>
      <c r="BE63" s="15"/>
      <c r="BF63" s="15"/>
      <c r="BG63" s="15"/>
      <c r="BH63" s="15"/>
      <c r="BI63" s="15"/>
      <c r="BJ63" s="15"/>
      <c r="BK63" s="15"/>
      <c r="BL63" s="15"/>
      <c r="BM63" s="15"/>
      <c r="BN63" s="15"/>
    </row>
    <row r="64" spans="1:66" s="1" customForma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4"/>
      <c r="AM64" s="18" t="s">
        <v>0</v>
      </c>
      <c r="AN64" s="15"/>
      <c r="AO64" s="15"/>
      <c r="AP64" s="15"/>
      <c r="AQ64" s="15"/>
      <c r="AR64" s="15"/>
      <c r="AS64" s="15"/>
      <c r="AT64" s="15"/>
      <c r="AU64" s="15"/>
      <c r="AV64" s="15"/>
      <c r="AW64" s="15"/>
      <c r="AX64" s="15"/>
      <c r="AY64" s="15"/>
      <c r="AZ64" s="14"/>
      <c r="BA64" s="10"/>
      <c r="BB64" s="10"/>
      <c r="BC64" s="10"/>
      <c r="BD64" s="15"/>
      <c r="BE64" s="15"/>
      <c r="BF64" s="15"/>
      <c r="BG64" s="15"/>
      <c r="BH64" s="15"/>
      <c r="BI64" s="15"/>
      <c r="BJ64" s="15"/>
      <c r="BK64" s="15"/>
      <c r="BL64" s="15"/>
      <c r="BM64" s="15"/>
      <c r="BN64" s="15"/>
    </row>
  </sheetData>
  <sheetProtection algorithmName="SHA-512" hashValue="eo+LZw9nKti24NG38rlXSYdKRpIcL2dYJNU0sCvAR23Aj28xr+8xvKJPkdqI3ujLOVCK37/VeyU1FJHEgRuC3w==" saltValue="LrUewqSV/wsGoL0f49TEcg==" spinCount="100000" sheet="1" objects="1" formatCells="0" selectLockedCells="1"/>
  <mergeCells count="237">
    <mergeCell ref="A5:I5"/>
    <mergeCell ref="J5:Q5"/>
    <mergeCell ref="R5:Y5"/>
    <mergeCell ref="Z5:AC5"/>
    <mergeCell ref="A6:D6"/>
    <mergeCell ref="E6:Q6"/>
    <mergeCell ref="R6:U6"/>
    <mergeCell ref="V6:Y6"/>
    <mergeCell ref="Z6:AC6"/>
    <mergeCell ref="A1:AK1"/>
    <mergeCell ref="A2:D2"/>
    <mergeCell ref="E2:AK2"/>
    <mergeCell ref="A3:D3"/>
    <mergeCell ref="E3:AK3"/>
    <mergeCell ref="A4:D4"/>
    <mergeCell ref="E4:U4"/>
    <mergeCell ref="V4:Y4"/>
    <mergeCell ref="Z4:AE4"/>
    <mergeCell ref="AF4:AG4"/>
    <mergeCell ref="AH4:AK4"/>
    <mergeCell ref="AD6:AG6"/>
    <mergeCell ref="AH6:AK6"/>
    <mergeCell ref="A7:D7"/>
    <mergeCell ref="E7:Q7"/>
    <mergeCell ref="R7:U7"/>
    <mergeCell ref="V7:Y7"/>
    <mergeCell ref="Z7:AB7"/>
    <mergeCell ref="AD7:AF7"/>
    <mergeCell ref="AH7:AK8"/>
    <mergeCell ref="A8:D8"/>
    <mergeCell ref="E8:Q8"/>
    <mergeCell ref="R8:U8"/>
    <mergeCell ref="V8:Y8"/>
    <mergeCell ref="Z8:AB8"/>
    <mergeCell ref="AD8:AF8"/>
    <mergeCell ref="A9:D9"/>
    <mergeCell ref="E9:Q9"/>
    <mergeCell ref="R9:U9"/>
    <mergeCell ref="V9:Y9"/>
    <mergeCell ref="Z9:AB9"/>
    <mergeCell ref="AD9:AF9"/>
    <mergeCell ref="AH9:AK11"/>
    <mergeCell ref="A10:D10"/>
    <mergeCell ref="E10:Q10"/>
    <mergeCell ref="R10:U10"/>
    <mergeCell ref="V10:Y10"/>
    <mergeCell ref="Z10:AB10"/>
    <mergeCell ref="AD10:AF10"/>
    <mergeCell ref="A11:D11"/>
    <mergeCell ref="E11:Q11"/>
    <mergeCell ref="R11:U11"/>
    <mergeCell ref="V11:Y11"/>
    <mergeCell ref="Z11:AB11"/>
    <mergeCell ref="AD11:AF11"/>
    <mergeCell ref="A12:D12"/>
    <mergeCell ref="E12:N12"/>
    <mergeCell ref="O12:R12"/>
    <mergeCell ref="S12:T12"/>
    <mergeCell ref="U12:X12"/>
    <mergeCell ref="Y12:Z12"/>
    <mergeCell ref="AA12:AD12"/>
    <mergeCell ref="AE12:AF12"/>
    <mergeCell ref="AG12:AK12"/>
    <mergeCell ref="A13:D13"/>
    <mergeCell ref="E13:J13"/>
    <mergeCell ref="K13:P13"/>
    <mergeCell ref="Q13:W13"/>
    <mergeCell ref="X13:AD13"/>
    <mergeCell ref="AE13:AK13"/>
    <mergeCell ref="AF14:AK14"/>
    <mergeCell ref="A17:AK17"/>
    <mergeCell ref="A18:D21"/>
    <mergeCell ref="E18:P18"/>
    <mergeCell ref="Q18:AK18"/>
    <mergeCell ref="E19:H20"/>
    <mergeCell ref="I19:L20"/>
    <mergeCell ref="M19:P20"/>
    <mergeCell ref="Q19:S21"/>
    <mergeCell ref="T19:AI19"/>
    <mergeCell ref="A14:D14"/>
    <mergeCell ref="E14:J14"/>
    <mergeCell ref="K14:P14"/>
    <mergeCell ref="Q14:T14"/>
    <mergeCell ref="U14:AA14"/>
    <mergeCell ref="AB14:AE14"/>
    <mergeCell ref="AJ19:AK21"/>
    <mergeCell ref="T20:W20"/>
    <mergeCell ref="X20:AA20"/>
    <mergeCell ref="AB20:AE20"/>
    <mergeCell ref="AF20:AI20"/>
    <mergeCell ref="E21:F21"/>
    <mergeCell ref="G21:H21"/>
    <mergeCell ref="I21:J21"/>
    <mergeCell ref="K21:L21"/>
    <mergeCell ref="M21:N21"/>
    <mergeCell ref="AD21:AE21"/>
    <mergeCell ref="AF21:AG21"/>
    <mergeCell ref="AH21:AI21"/>
    <mergeCell ref="V21:W21"/>
    <mergeCell ref="X21:Y21"/>
    <mergeCell ref="Z21:AA21"/>
    <mergeCell ref="AB21:AC21"/>
    <mergeCell ref="A22:D23"/>
    <mergeCell ref="E22:F22"/>
    <mergeCell ref="G22:H22"/>
    <mergeCell ref="I22:J23"/>
    <mergeCell ref="K22:L23"/>
    <mergeCell ref="M22:N23"/>
    <mergeCell ref="O22:P23"/>
    <mergeCell ref="O21:P21"/>
    <mergeCell ref="T21:U21"/>
    <mergeCell ref="AD22:AE22"/>
    <mergeCell ref="AF22:AG22"/>
    <mergeCell ref="AH22:AI22"/>
    <mergeCell ref="AJ22:AK23"/>
    <mergeCell ref="E23:H23"/>
    <mergeCell ref="T23:W23"/>
    <mergeCell ref="X23:AA23"/>
    <mergeCell ref="AB23:AE23"/>
    <mergeCell ref="AF23:AI23"/>
    <mergeCell ref="Q22:S23"/>
    <mergeCell ref="T22:U22"/>
    <mergeCell ref="V22:W22"/>
    <mergeCell ref="X22:Y22"/>
    <mergeCell ref="Z22:AA22"/>
    <mergeCell ref="AB22:AC22"/>
    <mergeCell ref="AJ24:AK26"/>
    <mergeCell ref="E25:F25"/>
    <mergeCell ref="G25:H25"/>
    <mergeCell ref="I25:J26"/>
    <mergeCell ref="K25:L26"/>
    <mergeCell ref="M25:N26"/>
    <mergeCell ref="O25:P26"/>
    <mergeCell ref="A24:D26"/>
    <mergeCell ref="E24:H24"/>
    <mergeCell ref="I24:L24"/>
    <mergeCell ref="M24:P24"/>
    <mergeCell ref="Q24:S24"/>
    <mergeCell ref="T24:W24"/>
    <mergeCell ref="Q25:S26"/>
    <mergeCell ref="T25:U25"/>
    <mergeCell ref="V25:W25"/>
    <mergeCell ref="E26:H26"/>
    <mergeCell ref="X25:Y25"/>
    <mergeCell ref="Z25:AA25"/>
    <mergeCell ref="AB25:AC25"/>
    <mergeCell ref="AD25:AE25"/>
    <mergeCell ref="AF25:AG25"/>
    <mergeCell ref="AH25:AI25"/>
    <mergeCell ref="X24:AA24"/>
    <mergeCell ref="AB24:AE24"/>
    <mergeCell ref="AF24:AI24"/>
    <mergeCell ref="T26:W26"/>
    <mergeCell ref="X26:AA26"/>
    <mergeCell ref="AB26:AE26"/>
    <mergeCell ref="AF26:AI26"/>
    <mergeCell ref="A27:D29"/>
    <mergeCell ref="E27:H27"/>
    <mergeCell ref="I27:L27"/>
    <mergeCell ref="M27:P27"/>
    <mergeCell ref="Q27:S27"/>
    <mergeCell ref="T27:W27"/>
    <mergeCell ref="X27:AA27"/>
    <mergeCell ref="AB27:AE27"/>
    <mergeCell ref="AF27:AI27"/>
    <mergeCell ref="Z28:AA28"/>
    <mergeCell ref="AB28:AC28"/>
    <mergeCell ref="A34:D34"/>
    <mergeCell ref="A35:D35"/>
    <mergeCell ref="A31:AK31"/>
    <mergeCell ref="A32:D32"/>
    <mergeCell ref="A33:D33"/>
    <mergeCell ref="AD28:AE28"/>
    <mergeCell ref="AF28:AG28"/>
    <mergeCell ref="AH28:AI28"/>
    <mergeCell ref="E29:H29"/>
    <mergeCell ref="T29:W29"/>
    <mergeCell ref="X29:AA29"/>
    <mergeCell ref="AB29:AE29"/>
    <mergeCell ref="AF29:AI29"/>
    <mergeCell ref="Q28:S29"/>
    <mergeCell ref="T28:U28"/>
    <mergeCell ref="V28:W28"/>
    <mergeCell ref="X28:Y28"/>
    <mergeCell ref="T34:U34"/>
    <mergeCell ref="T35:U35"/>
    <mergeCell ref="E35:S35"/>
    <mergeCell ref="E34:S34"/>
    <mergeCell ref="W34:AK34"/>
    <mergeCell ref="W35:AK35"/>
    <mergeCell ref="T33:U33"/>
    <mergeCell ref="E32:V32"/>
    <mergeCell ref="AJ27:AK29"/>
    <mergeCell ref="E28:F28"/>
    <mergeCell ref="G28:H28"/>
    <mergeCell ref="I28:J29"/>
    <mergeCell ref="K28:L29"/>
    <mergeCell ref="M28:N29"/>
    <mergeCell ref="O28:P29"/>
    <mergeCell ref="Y39:AK39"/>
    <mergeCell ref="M40:P40"/>
    <mergeCell ref="Q40:T40"/>
    <mergeCell ref="U40:X40"/>
    <mergeCell ref="Y40:AB40"/>
    <mergeCell ref="A37:P37"/>
    <mergeCell ref="Q37:X37"/>
    <mergeCell ref="Y37:AK37"/>
    <mergeCell ref="A38:D38"/>
    <mergeCell ref="E38:L38"/>
    <mergeCell ref="M38:P38"/>
    <mergeCell ref="Q38:X38"/>
    <mergeCell ref="Y38:AB38"/>
    <mergeCell ref="AC38:AK38"/>
    <mergeCell ref="AZ1:BD1"/>
    <mergeCell ref="AI42:AJ42"/>
    <mergeCell ref="A42:D42"/>
    <mergeCell ref="E42:L42"/>
    <mergeCell ref="M42:P42"/>
    <mergeCell ref="Q42:X42"/>
    <mergeCell ref="Y42:AB42"/>
    <mergeCell ref="AF42:AG42"/>
    <mergeCell ref="AC40:AE40"/>
    <mergeCell ref="AF40:AK40"/>
    <mergeCell ref="A41:D41"/>
    <mergeCell ref="E41:L41"/>
    <mergeCell ref="M41:P41"/>
    <mergeCell ref="Q41:X41"/>
    <mergeCell ref="Y41:AB41"/>
    <mergeCell ref="AC41:AK41"/>
    <mergeCell ref="A39:D40"/>
    <mergeCell ref="E39:L40"/>
    <mergeCell ref="E33:S33"/>
    <mergeCell ref="W33:AK33"/>
    <mergeCell ref="W32:AK32"/>
    <mergeCell ref="M39:P39"/>
    <mergeCell ref="Q39:S39"/>
    <mergeCell ref="T39:X39"/>
  </mergeCells>
  <phoneticPr fontId="2"/>
  <conditionalFormatting sqref="E13:J14">
    <cfRule type="containsText" dxfId="6" priority="7" operator="containsText" text="あり">
      <formula>NOT(ISERROR(SEARCH("あり",E13)))</formula>
    </cfRule>
  </conditionalFormatting>
  <conditionalFormatting sqref="K14:P14">
    <cfRule type="containsText" dxfId="5" priority="6" operator="containsText" text="S適用あり">
      <formula>NOT(ISERROR(SEARCH("S適用あり",K14)))</formula>
    </cfRule>
  </conditionalFormatting>
  <conditionalFormatting sqref="Q22:S23">
    <cfRule type="containsText" dxfId="4" priority="5" operator="containsText" text="〇">
      <formula>NOT(ISERROR(SEARCH("〇",Q22)))</formula>
    </cfRule>
  </conditionalFormatting>
  <conditionalFormatting sqref="Q25:S26">
    <cfRule type="containsText" dxfId="3" priority="4" operator="containsText" text="〇">
      <formula>NOT(ISERROR(SEARCH("〇",Q25)))</formula>
    </cfRule>
  </conditionalFormatting>
  <conditionalFormatting sqref="Q28:S29">
    <cfRule type="containsText" dxfId="2" priority="3" operator="containsText" text="〇">
      <formula>NOT(ISERROR(SEARCH("〇",Q28)))</formula>
    </cfRule>
  </conditionalFormatting>
  <conditionalFormatting sqref="Q13:AD13">
    <cfRule type="expression" dxfId="1" priority="9">
      <formula>Q13&lt;&gt;""</formula>
    </cfRule>
  </conditionalFormatting>
  <conditionalFormatting sqref="AE13:AK13">
    <cfRule type="expression" dxfId="0" priority="8">
      <formula>$AE$13&lt;&gt;""</formula>
    </cfRule>
  </conditionalFormatting>
  <dataValidations count="29">
    <dataValidation type="list" allowBlank="1" showInputMessage="1" sqref="E7:Q11" xr:uid="{9979B3B7-396E-42CC-92AD-E11A1A9CF54C}">
      <formula1>$AM$2:$AM$64</formula1>
    </dataValidation>
    <dataValidation type="list" allowBlank="1" showInputMessage="1" sqref="Q13:AK13" xr:uid="{3954BB5F-CCD5-4CEF-BA30-E902C5328365}">
      <formula1>$AS$20:$AS$23</formula1>
    </dataValidation>
    <dataValidation allowBlank="1" showInputMessage="1" sqref="AF14:AK14 AF40:AK40" xr:uid="{9B6B4380-6C50-48BB-9DEA-0D08D5994967}"/>
    <dataValidation type="list" allowBlank="1" showInputMessage="1" sqref="U14:AA14" xr:uid="{05C98D8C-AD35-43FC-84FA-8EF8D57BFFF0}">
      <formula1>$AT$25:$AT$29</formula1>
    </dataValidation>
    <dataValidation type="list" allowBlank="1" showInputMessage="1" showErrorMessage="1" sqref="O12:R12" xr:uid="{F61506DB-3380-43C2-A535-97C730A2C078}">
      <formula1>$AS$9:$AS$17</formula1>
    </dataValidation>
    <dataValidation type="list" allowBlank="1" showInputMessage="1" sqref="Q38:X38" xr:uid="{98C4F4CE-8D5C-4031-9F78-229A8B72305C}">
      <formula1>$AX$2:$AX$25</formula1>
    </dataValidation>
    <dataValidation type="list" allowBlank="1" showInputMessage="1" sqref="AC38:AK38" xr:uid="{D1A0232B-22AB-423F-B10F-C90CCE143AFA}">
      <formula1>$AW$2:$AW$25</formula1>
    </dataValidation>
    <dataValidation type="list" allowBlank="1" showInputMessage="1" sqref="E38:L38" xr:uid="{3FA7E753-AC8D-462F-9CE0-A26411FA49F6}">
      <formula1>$AV$2:$AV$25</formula1>
    </dataValidation>
    <dataValidation type="list" allowBlank="1" showInputMessage="1" sqref="E33:E35" xr:uid="{D64FA245-2526-4CD0-BC7D-6F52B60C4FC0}">
      <formula1>$AS$31:$AS$41</formula1>
    </dataValidation>
    <dataValidation type="list" allowBlank="1" showInputMessage="1" showErrorMessage="1" sqref="Y42:AB42" xr:uid="{476AF726-7880-4E90-AEA9-20039D0C3DEF}">
      <formula1>"　,領収日,請求月"</formula1>
    </dataValidation>
    <dataValidation type="list" allowBlank="1" showInputMessage="1" sqref="Q42:X42" xr:uid="{4F1502D1-A36F-4917-9CE9-F7ED8FDBA325}">
      <formula1>"　,一括,振込,現金"</formula1>
    </dataValidation>
    <dataValidation type="list" allowBlank="1" showInputMessage="1" sqref="AC41:AK41" xr:uid="{3902F7BC-BD22-465B-9CC9-375EB555AC44}">
      <formula1>"　,14000,6000"</formula1>
    </dataValidation>
    <dataValidation type="list" allowBlank="1" showInputMessage="1" sqref="Q41:X41" xr:uid="{F1E64962-538A-4B03-9B0E-F3533D5ACEBA}">
      <formula1>"　,7000,11000"</formula1>
    </dataValidation>
    <dataValidation type="list" allowBlank="1" showInputMessage="1" sqref="Q40:T40" xr:uid="{F6AE6C76-0309-46EA-A4BC-FDBB8F14673E}">
      <formula1>"　,5000,10000,15000"</formula1>
    </dataValidation>
    <dataValidation type="list" allowBlank="1" showInputMessage="1" sqref="Y40:AB40" xr:uid="{C2A4C070-4A34-49A3-B410-6D049839DA74}">
      <formula1>"　,10000"</formula1>
    </dataValidation>
    <dataValidation type="list" allowBlank="1" showInputMessage="1" sqref="T39:X39" xr:uid="{3A9B2313-9397-4936-837B-0736CA279E2B}">
      <formula1>"　,1号,2号,3号"</formula1>
    </dataValidation>
    <dataValidation type="list" allowBlank="1" showInputMessage="1" showErrorMessage="1" sqref="AB23:AI23 AB26:AI26 AB29:AI29" xr:uid="{9608E28F-AF5A-475B-8A37-7947FCE301C8}">
      <formula1>$AR$14:$AR$16</formula1>
    </dataValidation>
    <dataValidation type="list" allowBlank="1" showInputMessage="1" showErrorMessage="1" sqref="X23:AA23 X26:AA26 X29:AA29" xr:uid="{50D3A35D-5C94-4657-AB3A-8F57E7B21191}">
      <formula1>$AQ$14:$AQ$16</formula1>
    </dataValidation>
    <dataValidation type="list" allowBlank="1" showInputMessage="1" showErrorMessage="1" sqref="T23:W23 T26:W26 T29:W29" xr:uid="{301ED504-767C-48A7-8A1A-9217239D04FF}">
      <formula1>$AP$14:$AP$16</formula1>
    </dataValidation>
    <dataValidation type="list" allowBlank="1" showInputMessage="1" showErrorMessage="1" sqref="K22 M22 T25:AI25 T28:AI28 O25 Q27:Q28 T22:AI22 E25:I25 E22:I22 K25 M25 O28 E28:I28 M28 K28 AJ22:AK23 Q22:S23 Q24:Q25 O22" xr:uid="{88FF9A5A-FE92-4F4E-939E-89FE5482445C}">
      <formula1>$AR$11:$AR$12</formula1>
    </dataValidation>
    <dataValidation type="list" allowBlank="1" showInputMessage="1" sqref="AB14:AE14 Q14:T14" xr:uid="{B36F09D5-C422-40FD-A593-78E8D4BC4AFB}">
      <formula1>$AS$25:$AS$27</formula1>
    </dataValidation>
    <dataValidation type="list" allowBlank="1" showInputMessage="1" sqref="K14:P14" xr:uid="{DC3C9DDE-2BDA-4F1D-8DFF-011319452489}">
      <formula1>$AR$25:$AR$27</formula1>
    </dataValidation>
    <dataValidation type="list" allowBlank="1" showInputMessage="1" showErrorMessage="1" sqref="E13:J14" xr:uid="{2464957F-1CF6-4355-A038-E264DDA8DEE4}">
      <formula1>$AR$20:$AR$22</formula1>
    </dataValidation>
    <dataValidation type="list" allowBlank="1" showInputMessage="1" showErrorMessage="1" sqref="AA12:AD12 AI42:AJ42" xr:uid="{45B4ECFB-6085-428E-A9D6-B27C04D1D3EF}">
      <formula1>$AU$2:$AU$33</formula1>
    </dataValidation>
    <dataValidation type="list" allowBlank="1" showInputMessage="1" showErrorMessage="1" sqref="U12:X12 AF42:AG42" xr:uid="{750DE02C-29A8-44BE-8D94-BA0B4D98A8E7}">
      <formula1>$AT$2:$AT$14</formula1>
    </dataValidation>
    <dataValidation type="list" allowBlank="1" showInputMessage="1" sqref="Z7:AB11" xr:uid="{17D6F9D7-059F-4885-8F64-A35087C781AE}">
      <formula1>$AS$2:$AS$17</formula1>
    </dataValidation>
    <dataValidation type="list" allowBlank="1" showInputMessage="1" sqref="V7:Y11" xr:uid="{99104561-3850-42B2-AED0-FBFDF1F0BDFA}">
      <formula1>$AR$2:$AR$9</formula1>
    </dataValidation>
    <dataValidation type="list" allowBlank="1" showInputMessage="1" sqref="R7:U11" xr:uid="{8566BC2F-43E4-434C-9733-1DE1366FCD13}">
      <formula1>"　,木造 ,鉄骨"</formula1>
    </dataValidation>
    <dataValidation type="list" allowBlank="1" showInputMessage="1" sqref="W33:W35" xr:uid="{DCC21373-07C4-4ADE-B8C4-08CB5214DF59}">
      <formula1>$AT$31:$AT$42</formula1>
    </dataValidation>
  </dataValidations>
  <pageMargins left="0.59055118110236227" right="0" top="0.59055118110236227" bottom="0" header="0.31496062992125984" footer="0.31496062992125984"/>
  <pageSetup paperSize="9" orientation="portrait" cellComments="asDisplayed" r:id="rId1"/>
  <drawing r:id="rId2"/>
  <legacyDrawing r:id="rId3"/>
  <extLst>
    <ext xmlns:x14="http://schemas.microsoft.com/office/spreadsheetml/2009/9/main" uri="{78C0D931-6437-407d-A8EE-F0AAD7539E65}">
      <x14:conditionalFormattings>
        <x14:conditionalFormatting xmlns:xm="http://schemas.microsoft.com/office/excel/2006/main">
          <x14:cfRule type="notContainsText" priority="2" operator="notContains" id="{51402AAC-9B9F-420E-B192-8B104CC86EBA}">
            <xm:f>ISERROR(SEARCH(" ",E33))</xm:f>
            <xm:f>" "</xm:f>
            <x14:dxf>
              <fill>
                <patternFill>
                  <bgColor theme="0" tint="-0.14996795556505021"/>
                </patternFill>
              </fill>
            </x14:dxf>
          </x14:cfRule>
          <xm:sqref>E33:E35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確認申請内容チェックシート</vt:lpstr>
      <vt:lpstr>確認申請内容チェックシート!Print_Area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審査センター 熊本建築</dc:creator>
  <cp:lastModifiedBy>shinsa34</cp:lastModifiedBy>
  <cp:lastPrinted>2025-04-02T00:06:41Z</cp:lastPrinted>
  <dcterms:created xsi:type="dcterms:W3CDTF">2025-02-25T05:20:04Z</dcterms:created>
  <dcterms:modified xsi:type="dcterms:W3CDTF">2025-04-02T04:22:31Z</dcterms:modified>
</cp:coreProperties>
</file>