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hinsa30\Desktop\"/>
    </mc:Choice>
  </mc:AlternateContent>
  <xr:revisionPtr revIDLastSave="0" documentId="8_{0836AA67-C94B-48DA-95D4-19ED752AFDA2}" xr6:coauthVersionLast="47" xr6:coauthVersionMax="47" xr10:uidLastSave="{00000000-0000-0000-0000-000000000000}"/>
  <bookViews>
    <workbookView xWindow="31200" yWindow="2400" windowWidth="21195" windowHeight="9765" xr2:uid="{7788AB37-22C5-48C6-B13F-1DC9FE7EF44F}"/>
  </bookViews>
  <sheets>
    <sheet name="確認申請内容チェックシート202605" sheetId="1" r:id="rId1"/>
  </sheets>
  <definedNames>
    <definedName name="_xlnm._FilterDatabase" localSheetId="0" hidden="1">確認申請内容チェックシート202605!$A$6:$AK$15</definedName>
    <definedName name="_xlnm.Print_Area" localSheetId="0">確認申請内容チェックシート202605!$A$1:$AK$47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1" l="1"/>
  <c r="V35" i="1"/>
  <c r="V34" i="1"/>
  <c r="AE13" i="1" l="1"/>
  <c r="X13" i="1"/>
  <c r="Q13" i="1"/>
  <c r="K13" i="1"/>
  <c r="M47" i="1"/>
  <c r="K14" i="1"/>
  <c r="Q15" i="1" s="1"/>
  <c r="AH7" i="1"/>
  <c r="Q14" i="1" l="1"/>
  <c r="U14" i="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Nice2019-01</author>
  </authors>
  <commentList>
    <comment ref="AH7" authorId="0" shapeId="0" xr:uid="{E3AABEE4-71BE-4C99-BEC4-EBBB3227BE9B}">
      <text>
        <r>
          <rPr>
            <sz val="9"/>
            <color indexed="81"/>
            <rFont val="MS P ゴシック"/>
            <family val="3"/>
            <charset val="128"/>
          </rPr>
          <t xml:space="preserve">床面積を入力すると自動で集計します
</t>
        </r>
      </text>
    </comment>
    <comment ref="E13" authorId="0" shapeId="0" xr:uid="{0EAB8F4D-73D3-4BD0-805F-5608C4EC450C}">
      <text>
        <r>
          <rPr>
            <sz val="9"/>
            <color indexed="81"/>
            <rFont val="MS P ゴシック"/>
            <family val="3"/>
            <charset val="128"/>
          </rPr>
          <t xml:space="preserve">該当があるときは「あり」を選択してください
右の欄に緩和の区分を選択入力してください
</t>
        </r>
      </text>
    </comment>
    <comment ref="E14" authorId="0" shapeId="0" xr:uid="{338284E9-B7BF-4740-804B-80B69574BBBA}">
      <text>
        <r>
          <rPr>
            <sz val="9"/>
            <color indexed="81"/>
            <rFont val="MS P ゴシック"/>
            <family val="3"/>
            <charset val="128"/>
          </rPr>
          <t xml:space="preserve">該当があるときは「あり」を選択してください
右の欄に緩和の区分を選択入力してください
</t>
        </r>
      </text>
    </comment>
    <comment ref="E23" authorId="0" shapeId="0" xr:uid="{220BADC1-4E8E-4064-B162-82D8B947ADD7}">
      <text>
        <r>
          <rPr>
            <sz val="9"/>
            <color indexed="81"/>
            <rFont val="MS P ゴシック"/>
            <family val="3"/>
            <charset val="128"/>
          </rPr>
          <t xml:space="preserve">該当するときは「〇」を選択入力してください
</t>
        </r>
      </text>
    </comment>
    <comment ref="G23" authorId="0" shapeId="0" xr:uid="{459F20F1-01BD-4953-8A89-3FEDC3114717}">
      <text>
        <r>
          <rPr>
            <sz val="9"/>
            <color indexed="81"/>
            <rFont val="MS P ゴシック"/>
            <family val="3"/>
            <charset val="128"/>
          </rPr>
          <t xml:space="preserve">該当するときは「〇」を選択入力してください
</t>
        </r>
      </text>
    </comment>
    <comment ref="I23" authorId="0" shapeId="0" xr:uid="{04FCE9E6-0AA9-4772-9D7C-3CC84C8427D5}">
      <text>
        <r>
          <rPr>
            <sz val="9"/>
            <color indexed="81"/>
            <rFont val="MS P ゴシック"/>
            <family val="3"/>
            <charset val="128"/>
          </rPr>
          <t xml:space="preserve">該当するときは「〇」を選択入力してください
</t>
        </r>
      </text>
    </comment>
    <comment ref="K23" authorId="0" shapeId="0" xr:uid="{5FAACFC4-CC98-4B64-B67B-C1FE76CF5C45}">
      <text>
        <r>
          <rPr>
            <sz val="9"/>
            <color indexed="81"/>
            <rFont val="MS P ゴシック"/>
            <family val="3"/>
            <charset val="128"/>
          </rPr>
          <t xml:space="preserve">該当するときは「〇」を選択入力してください
</t>
        </r>
      </text>
    </comment>
    <comment ref="M23" authorId="0" shapeId="0" xr:uid="{A3AC2966-FE09-4E0C-BECB-1A3544B147D9}">
      <text>
        <r>
          <rPr>
            <sz val="9"/>
            <color indexed="81"/>
            <rFont val="MS P ゴシック"/>
            <family val="3"/>
            <charset val="128"/>
          </rPr>
          <t xml:space="preserve">該当するときは「〇」を選択入力してください
</t>
        </r>
      </text>
    </comment>
    <comment ref="O23" authorId="0" shapeId="0" xr:uid="{E3A013C4-6E1A-4DD3-AA49-7F235128F833}">
      <text>
        <r>
          <rPr>
            <sz val="9"/>
            <color indexed="81"/>
            <rFont val="MS P ゴシック"/>
            <family val="3"/>
            <charset val="128"/>
          </rPr>
          <t xml:space="preserve">該当するときは「〇」を選択入力してください
</t>
        </r>
      </text>
    </comment>
    <comment ref="Q23" authorId="0" shapeId="0" xr:uid="{E5D07E16-18F7-4300-ADDE-96A85998D867}">
      <text>
        <r>
          <rPr>
            <sz val="9"/>
            <color indexed="81"/>
            <rFont val="MS P ゴシック"/>
            <family val="3"/>
            <charset val="128"/>
          </rPr>
          <t xml:space="preserve">該当するときは「〇」を選択入力してください
</t>
        </r>
      </text>
    </comment>
    <comment ref="T23" authorId="0" shapeId="0" xr:uid="{61C811F3-D85D-4847-AB66-8B51A3CF0064}">
      <text>
        <r>
          <rPr>
            <sz val="9"/>
            <color indexed="81"/>
            <rFont val="MS P ゴシック"/>
            <family val="3"/>
            <charset val="128"/>
          </rPr>
          <t xml:space="preserve">該当するときは「〇」を選択入力してください
</t>
        </r>
      </text>
    </comment>
    <comment ref="V23" authorId="0" shapeId="0" xr:uid="{A694BD0E-87DC-453F-B3CB-FFFD6C81C0D4}">
      <text>
        <r>
          <rPr>
            <sz val="9"/>
            <color indexed="81"/>
            <rFont val="MS P ゴシック"/>
            <family val="3"/>
            <charset val="128"/>
          </rPr>
          <t xml:space="preserve">該当するときは「〇」を選択入力してください
</t>
        </r>
      </text>
    </comment>
    <comment ref="X23" authorId="0" shapeId="0" xr:uid="{BCE9CFE9-9660-4485-A00A-1687BC992C65}">
      <text>
        <r>
          <rPr>
            <sz val="9"/>
            <color indexed="81"/>
            <rFont val="MS P ゴシック"/>
            <family val="3"/>
            <charset val="128"/>
          </rPr>
          <t xml:space="preserve">該当するときは「〇」を選択入力してください
</t>
        </r>
      </text>
    </comment>
    <comment ref="Z23" authorId="0" shapeId="0" xr:uid="{486F2121-98F2-4E78-9EE6-56DC972C7E90}">
      <text>
        <r>
          <rPr>
            <sz val="9"/>
            <color indexed="81"/>
            <rFont val="MS P ゴシック"/>
            <family val="3"/>
            <charset val="128"/>
          </rPr>
          <t xml:space="preserve">該当するときは「〇」を選択入力してください
</t>
        </r>
      </text>
    </comment>
    <comment ref="AB23" authorId="0" shapeId="0" xr:uid="{AF3D25F0-CFFC-4037-999B-0407230C5F21}">
      <text>
        <r>
          <rPr>
            <sz val="9"/>
            <color indexed="81"/>
            <rFont val="MS P ゴシック"/>
            <family val="3"/>
            <charset val="128"/>
          </rPr>
          <t xml:space="preserve">該当するときは「〇」を選択入力してください
</t>
        </r>
      </text>
    </comment>
    <comment ref="AD23" authorId="0" shapeId="0" xr:uid="{DBEFEF85-2FE3-4305-A03D-71FC52CDAACF}">
      <text>
        <r>
          <rPr>
            <sz val="9"/>
            <color indexed="81"/>
            <rFont val="MS P ゴシック"/>
            <family val="3"/>
            <charset val="128"/>
          </rPr>
          <t xml:space="preserve">該当するときは「〇」を選択入力してください
</t>
        </r>
      </text>
    </comment>
    <comment ref="AF23" authorId="0" shapeId="0" xr:uid="{4668AE08-65A9-4CBE-B3EB-7250A8150387}">
      <text>
        <r>
          <rPr>
            <sz val="9"/>
            <color indexed="81"/>
            <rFont val="MS P ゴシック"/>
            <family val="3"/>
            <charset val="128"/>
          </rPr>
          <t xml:space="preserve">該当するときは「〇」を選択入力してください
</t>
        </r>
      </text>
    </comment>
    <comment ref="AH23" authorId="0" shapeId="0" xr:uid="{8DCC56C8-E864-4A1C-981C-D28C8CE4457F}">
      <text>
        <r>
          <rPr>
            <sz val="9"/>
            <color indexed="81"/>
            <rFont val="MS P ゴシック"/>
            <family val="3"/>
            <charset val="128"/>
          </rPr>
          <t xml:space="preserve">該当するときは「〇」を選択入力してください
</t>
        </r>
      </text>
    </comment>
    <comment ref="AJ23" authorId="0" shapeId="0" xr:uid="{39B6B759-9337-4C49-B5BA-03DE1109857A}">
      <text>
        <r>
          <rPr>
            <sz val="9"/>
            <color indexed="81"/>
            <rFont val="MS P ゴシック"/>
            <family val="3"/>
            <charset val="128"/>
          </rPr>
          <t>該当するときは「〇」を選択入力してください</t>
        </r>
      </text>
    </comment>
    <comment ref="T24" authorId="0" shapeId="0" xr:uid="{85CF8835-C52A-465D-A588-015465456432}">
      <text>
        <r>
          <rPr>
            <sz val="9"/>
            <color indexed="81"/>
            <rFont val="MS P ゴシック"/>
            <family val="3"/>
            <charset val="128"/>
          </rPr>
          <t>宣言書・評価書の別を選択入力してください</t>
        </r>
      </text>
    </comment>
    <comment ref="X24" authorId="0" shapeId="0" xr:uid="{48713921-4C48-4387-B470-2096E6938540}">
      <text>
        <r>
          <rPr>
            <sz val="9"/>
            <color indexed="81"/>
            <rFont val="MS P ゴシック"/>
            <family val="3"/>
            <charset val="128"/>
          </rPr>
          <t>宣言書・確認書の別を選択入力してください</t>
        </r>
      </text>
    </comment>
    <comment ref="AB24" authorId="0" shapeId="0" xr:uid="{95CF4E4A-0E20-477B-ABFC-8A8E4AE3A840}">
      <text>
        <r>
          <rPr>
            <sz val="9"/>
            <color indexed="81"/>
            <rFont val="MS P ゴシック"/>
            <family val="3"/>
            <charset val="128"/>
          </rPr>
          <t xml:space="preserve">宣言書・適合証の別を選択入力してください
</t>
        </r>
      </text>
    </comment>
    <comment ref="AF24" authorId="0" shapeId="0" xr:uid="{1DB47B3B-0980-4289-BB28-E3218EFEA03B}">
      <text>
        <r>
          <rPr>
            <sz val="9"/>
            <color indexed="81"/>
            <rFont val="MS P ゴシック"/>
            <family val="3"/>
            <charset val="128"/>
          </rPr>
          <t xml:space="preserve">宣言書・適合証の別を選択入力してください
</t>
        </r>
      </text>
    </comment>
    <comment ref="E34" authorId="0" shapeId="0" xr:uid="{E3707683-3399-4733-8656-D6ED8AEFA028}">
      <text>
        <r>
          <rPr>
            <sz val="9"/>
            <color indexed="81"/>
            <rFont val="MS P ゴシック"/>
            <family val="3"/>
            <charset val="128"/>
          </rPr>
          <t xml:space="preserve">該当するものを選択してください
</t>
        </r>
      </text>
    </comment>
    <comment ref="W34" authorId="0" shapeId="0" xr:uid="{25EDCBE4-088A-4E2A-BA1F-C6DB12D629E3}">
      <text>
        <r>
          <rPr>
            <sz val="9"/>
            <color indexed="81"/>
            <rFont val="MS P ゴシック"/>
            <family val="3"/>
            <charset val="128"/>
          </rPr>
          <t xml:space="preserve">該当するものを選択して下さい
</t>
        </r>
      </text>
    </comment>
    <comment ref="E35" authorId="0" shapeId="0" xr:uid="{5E031498-EF4E-4E47-8908-2BCBDB26812D}">
      <text>
        <r>
          <rPr>
            <sz val="9"/>
            <color indexed="81"/>
            <rFont val="MS P ゴシック"/>
            <family val="3"/>
            <charset val="128"/>
          </rPr>
          <t xml:space="preserve">該当するものを選択してください
</t>
        </r>
      </text>
    </comment>
    <comment ref="W35" authorId="0" shapeId="0" xr:uid="{11BEB8E5-5566-4590-A343-69FC64DC4030}">
      <text>
        <r>
          <rPr>
            <sz val="9"/>
            <color indexed="81"/>
            <rFont val="MS P ゴシック"/>
            <family val="3"/>
            <charset val="128"/>
          </rPr>
          <t xml:space="preserve">該当するものを選択して下さい
</t>
        </r>
      </text>
    </comment>
    <comment ref="E36" authorId="0" shapeId="0" xr:uid="{EEC04301-F125-462F-B931-DD64DFF41AAE}">
      <text>
        <r>
          <rPr>
            <sz val="9"/>
            <color indexed="81"/>
            <rFont val="MS P ゴシック"/>
            <family val="3"/>
            <charset val="128"/>
          </rPr>
          <t xml:space="preserve">該当するものを選択してください
</t>
        </r>
      </text>
    </comment>
    <comment ref="W36" authorId="0" shapeId="0" xr:uid="{D0F31540-DAB0-4D1C-876F-8C846C7740FE}">
      <text>
        <r>
          <rPr>
            <sz val="9"/>
            <color indexed="81"/>
            <rFont val="MS P ゴシック"/>
            <family val="3"/>
            <charset val="128"/>
          </rPr>
          <t xml:space="preserve">該当するものを選択して下さい
</t>
        </r>
      </text>
    </comment>
  </commentList>
</comments>
</file>

<file path=xl/sharedStrings.xml><?xml version="1.0" encoding="utf-8"?>
<sst xmlns="http://schemas.openxmlformats.org/spreadsheetml/2006/main" count="328" uniqueCount="237">
  <si>
    <t>確認申請内容チェックシート</t>
    <rPh sb="0" eb="2">
      <t>カクニン</t>
    </rPh>
    <rPh sb="4" eb="6">
      <t>ナイヨウ</t>
    </rPh>
    <phoneticPr fontId="2"/>
  </si>
  <si>
    <t>用途</t>
    <rPh sb="0" eb="2">
      <t>ヨウト</t>
    </rPh>
    <phoneticPr fontId="2"/>
  </si>
  <si>
    <t>交付方法</t>
    <rPh sb="0" eb="4">
      <t>コウフホウホウ</t>
    </rPh>
    <phoneticPr fontId="2"/>
  </si>
  <si>
    <t>工事種別</t>
    <rPh sb="0" eb="2">
      <t>コウジ</t>
    </rPh>
    <rPh sb="2" eb="4">
      <t>シュベツ</t>
    </rPh>
    <phoneticPr fontId="2"/>
  </si>
  <si>
    <t>階数</t>
    <rPh sb="0" eb="2">
      <t>カイスウ</t>
    </rPh>
    <phoneticPr fontId="2"/>
  </si>
  <si>
    <t>月</t>
    <rPh sb="0" eb="1">
      <t>ツキ</t>
    </rPh>
    <phoneticPr fontId="2"/>
  </si>
  <si>
    <t>日</t>
    <rPh sb="0" eb="1">
      <t>ニチ</t>
    </rPh>
    <phoneticPr fontId="2"/>
  </si>
  <si>
    <t>審査担当者</t>
    <rPh sb="0" eb="2">
      <t>シンサ</t>
    </rPh>
    <rPh sb="2" eb="5">
      <t>タントウシャ</t>
    </rPh>
    <phoneticPr fontId="2"/>
  </si>
  <si>
    <t>構造担当者</t>
    <rPh sb="0" eb="2">
      <t>コウゾウ</t>
    </rPh>
    <rPh sb="2" eb="4">
      <t>タントウ</t>
    </rPh>
    <rPh sb="4" eb="5">
      <t>シャ</t>
    </rPh>
    <phoneticPr fontId="2"/>
  </si>
  <si>
    <t>省エネ担当者</t>
    <rPh sb="0" eb="1">
      <t>ショウ</t>
    </rPh>
    <rPh sb="3" eb="5">
      <t>タントウ</t>
    </rPh>
    <rPh sb="5" eb="6">
      <t>シャ</t>
    </rPh>
    <phoneticPr fontId="2"/>
  </si>
  <si>
    <t>確認申請時に作成して確認申請書に添付してください。
※床面積以外は選択入力ができます。（手入力も可能です）</t>
    <rPh sb="0" eb="2">
      <t>カクニン</t>
    </rPh>
    <rPh sb="2" eb="4">
      <t>シンセイ</t>
    </rPh>
    <rPh sb="4" eb="5">
      <t>ジ</t>
    </rPh>
    <rPh sb="6" eb="8">
      <t>サクセイ</t>
    </rPh>
    <rPh sb="10" eb="12">
      <t>カクニン</t>
    </rPh>
    <rPh sb="12" eb="15">
      <t>シンセイショ</t>
    </rPh>
    <rPh sb="16" eb="18">
      <t>テンプ</t>
    </rPh>
    <phoneticPr fontId="2"/>
  </si>
  <si>
    <t>建築主</t>
    <rPh sb="0" eb="2">
      <t>ケンチク</t>
    </rPh>
    <rPh sb="2" eb="3">
      <t>ヌシ</t>
    </rPh>
    <phoneticPr fontId="2"/>
  </si>
  <si>
    <t>物件名称</t>
    <rPh sb="0" eb="2">
      <t>ブッケン</t>
    </rPh>
    <rPh sb="2" eb="4">
      <t>メイショウ</t>
    </rPh>
    <phoneticPr fontId="2"/>
  </si>
  <si>
    <t>一戸建ての住宅</t>
  </si>
  <si>
    <t>電子交付</t>
    <rPh sb="0" eb="2">
      <t>デンシ</t>
    </rPh>
    <rPh sb="2" eb="4">
      <t>コウフ</t>
    </rPh>
    <phoneticPr fontId="2"/>
  </si>
  <si>
    <t>新築</t>
  </si>
  <si>
    <t>緒方　康伸</t>
  </si>
  <si>
    <t>連絡先</t>
    <rPh sb="0" eb="3">
      <t>レンラクサキ</t>
    </rPh>
    <phoneticPr fontId="2"/>
  </si>
  <si>
    <t>mail/fax</t>
    <phoneticPr fontId="2"/>
  </si>
  <si>
    <t>電話番号</t>
    <rPh sb="0" eb="2">
      <t>デンワ</t>
    </rPh>
    <rPh sb="2" eb="4">
      <t>バンゴウ</t>
    </rPh>
    <phoneticPr fontId="2"/>
  </si>
  <si>
    <t>担当者名</t>
    <rPh sb="0" eb="2">
      <t>タントウ</t>
    </rPh>
    <rPh sb="2" eb="3">
      <t>シャ</t>
    </rPh>
    <rPh sb="3" eb="4">
      <t>メイ</t>
    </rPh>
    <phoneticPr fontId="2"/>
  </si>
  <si>
    <t>自動車車庫</t>
  </si>
  <si>
    <t>書面交付</t>
    <rPh sb="0" eb="2">
      <t>ショメン</t>
    </rPh>
    <rPh sb="2" eb="4">
      <t>コウフ</t>
    </rPh>
    <phoneticPr fontId="2"/>
  </si>
  <si>
    <t>増築</t>
    <rPh sb="0" eb="2">
      <t>ゾウチク</t>
    </rPh>
    <phoneticPr fontId="2"/>
  </si>
  <si>
    <t>倉永　菜穂</t>
    <phoneticPr fontId="2"/>
  </si>
  <si>
    <t>長屋</t>
  </si>
  <si>
    <t>改築</t>
    <rPh sb="0" eb="2">
      <t>カイチク</t>
    </rPh>
    <phoneticPr fontId="2"/>
  </si>
  <si>
    <t>福永　卓巳</t>
    <phoneticPr fontId="2"/>
  </si>
  <si>
    <t>建物概要</t>
    <phoneticPr fontId="2"/>
  </si>
  <si>
    <t>用途</t>
    <phoneticPr fontId="2"/>
  </si>
  <si>
    <t>構造</t>
  </si>
  <si>
    <t>工事種別</t>
    <phoneticPr fontId="2"/>
  </si>
  <si>
    <t>階数</t>
    <phoneticPr fontId="2"/>
  </si>
  <si>
    <t>床面積</t>
    <phoneticPr fontId="2"/>
  </si>
  <si>
    <t>延べ床面積</t>
    <phoneticPr fontId="2"/>
  </si>
  <si>
    <t>共同住宅</t>
  </si>
  <si>
    <t>移転</t>
    <rPh sb="0" eb="2">
      <t>イテン</t>
    </rPh>
    <phoneticPr fontId="2"/>
  </si>
  <si>
    <t>松野　和代</t>
  </si>
  <si>
    <t>1棟目</t>
    <rPh sb="1" eb="3">
      <t>トウメ</t>
    </rPh>
    <phoneticPr fontId="2"/>
  </si>
  <si>
    <t>　</t>
    <phoneticPr fontId="2"/>
  </si>
  <si>
    <t>階</t>
    <rPh sb="0" eb="1">
      <t>カイ</t>
    </rPh>
    <phoneticPr fontId="2"/>
  </si>
  <si>
    <t xml:space="preserve">㎡ </t>
    <phoneticPr fontId="2"/>
  </si>
  <si>
    <t>寄宿舎</t>
  </si>
  <si>
    <t>用途変更</t>
    <rPh sb="0" eb="2">
      <t>ヨウト</t>
    </rPh>
    <rPh sb="2" eb="4">
      <t>ヘンコウ</t>
    </rPh>
    <phoneticPr fontId="2"/>
  </si>
  <si>
    <t>髙山　美和</t>
  </si>
  <si>
    <t>2棟目</t>
    <rPh sb="1" eb="3">
      <t>トウメ</t>
    </rPh>
    <phoneticPr fontId="2"/>
  </si>
  <si>
    <t>下宿</t>
  </si>
  <si>
    <t>大規模の修繕</t>
    <rPh sb="0" eb="3">
      <t>ダイキボ</t>
    </rPh>
    <rPh sb="4" eb="6">
      <t>シュウゼン</t>
    </rPh>
    <phoneticPr fontId="2"/>
  </si>
  <si>
    <t>坂田　祐希</t>
  </si>
  <si>
    <t>3棟目</t>
    <rPh sb="1" eb="3">
      <t>トウメ</t>
    </rPh>
    <phoneticPr fontId="2"/>
  </si>
  <si>
    <t>住宅で事務所、店舗その他これらに類する用途を兼ねるもの</t>
  </si>
  <si>
    <t>大規模の模様替</t>
    <rPh sb="0" eb="3">
      <t>ダイキボ</t>
    </rPh>
    <rPh sb="4" eb="6">
      <t>モヨウ</t>
    </rPh>
    <rPh sb="6" eb="7">
      <t>ガ</t>
    </rPh>
    <phoneticPr fontId="2"/>
  </si>
  <si>
    <t>鬼束　陽子</t>
  </si>
  <si>
    <t>4棟目</t>
    <rPh sb="1" eb="3">
      <t>トウメ</t>
    </rPh>
    <phoneticPr fontId="2"/>
  </si>
  <si>
    <t>　</t>
  </si>
  <si>
    <t>幼稚園</t>
  </si>
  <si>
    <t>省エネ</t>
    <rPh sb="0" eb="1">
      <t>ショウ</t>
    </rPh>
    <phoneticPr fontId="2"/>
  </si>
  <si>
    <t>5棟目</t>
    <rPh sb="1" eb="3">
      <t>トウメ</t>
    </rPh>
    <phoneticPr fontId="2"/>
  </si>
  <si>
    <t>小学校</t>
  </si>
  <si>
    <t>工事着工日</t>
    <rPh sb="0" eb="2">
      <t>コウジ</t>
    </rPh>
    <rPh sb="2" eb="5">
      <t>チャッコウビ</t>
    </rPh>
    <phoneticPr fontId="2"/>
  </si>
  <si>
    <t>令和</t>
    <rPh sb="0" eb="2">
      <t>レイワ</t>
    </rPh>
    <phoneticPr fontId="2"/>
  </si>
  <si>
    <t>年</t>
    <rPh sb="0" eb="1">
      <t>ネン</t>
    </rPh>
    <phoneticPr fontId="2"/>
  </si>
  <si>
    <t>月</t>
    <rPh sb="0" eb="1">
      <t>ガツ</t>
    </rPh>
    <phoneticPr fontId="2"/>
  </si>
  <si>
    <t>中学校、高等学校又は中等教育学校</t>
  </si>
  <si>
    <t>〇</t>
    <phoneticPr fontId="2"/>
  </si>
  <si>
    <t>小山　博徳</t>
  </si>
  <si>
    <t>天空率審査</t>
    <rPh sb="0" eb="2">
      <t>テンクウ</t>
    </rPh>
    <rPh sb="2" eb="3">
      <t>リツ</t>
    </rPh>
    <rPh sb="3" eb="5">
      <t>シンサ</t>
    </rPh>
    <phoneticPr fontId="2"/>
  </si>
  <si>
    <t>養護学校、盲学校又は聾学校</t>
  </si>
  <si>
    <t>性能評価</t>
    <rPh sb="0" eb="2">
      <t>セイノウ</t>
    </rPh>
    <rPh sb="2" eb="4">
      <t>ヒョウカ</t>
    </rPh>
    <phoneticPr fontId="2"/>
  </si>
  <si>
    <t>長期</t>
    <rPh sb="0" eb="2">
      <t>チョウキ</t>
    </rPh>
    <phoneticPr fontId="2"/>
  </si>
  <si>
    <t>低炭素性能向上</t>
    <rPh sb="0" eb="3">
      <t>テイタンソ</t>
    </rPh>
    <rPh sb="3" eb="5">
      <t>セイノウ</t>
    </rPh>
    <rPh sb="5" eb="7">
      <t>コウジョウ</t>
    </rPh>
    <phoneticPr fontId="2"/>
  </si>
  <si>
    <t>フラット申請</t>
    <rPh sb="4" eb="6">
      <t>シンセイ</t>
    </rPh>
    <phoneticPr fontId="2"/>
  </si>
  <si>
    <t>大学又は高等専門学校</t>
  </si>
  <si>
    <t>手打　真帆</t>
  </si>
  <si>
    <t>中嶋　浩</t>
  </si>
  <si>
    <t>専修学校</t>
  </si>
  <si>
    <t>宣言書</t>
    <rPh sb="0" eb="2">
      <t>センゲン</t>
    </rPh>
    <rPh sb="2" eb="3">
      <t>ショ</t>
    </rPh>
    <phoneticPr fontId="2"/>
  </si>
  <si>
    <t>豊田　浩市郎</t>
    <phoneticPr fontId="2"/>
  </si>
  <si>
    <t>各種学校</t>
  </si>
  <si>
    <t>評価書</t>
    <rPh sb="0" eb="2">
      <t>ヒョウカ</t>
    </rPh>
    <rPh sb="2" eb="3">
      <t>ショ</t>
    </rPh>
    <phoneticPr fontId="2"/>
  </si>
  <si>
    <t>確認書</t>
    <rPh sb="0" eb="3">
      <t>カクニンショ</t>
    </rPh>
    <phoneticPr fontId="2"/>
  </si>
  <si>
    <t>適合証</t>
    <rPh sb="0" eb="2">
      <t>テキゴウ</t>
    </rPh>
    <rPh sb="2" eb="3">
      <t>ショウ</t>
    </rPh>
    <phoneticPr fontId="2"/>
  </si>
  <si>
    <t>矢野　めぐみ</t>
    <rPh sb="0" eb="2">
      <t>ヤノ</t>
    </rPh>
    <phoneticPr fontId="2"/>
  </si>
  <si>
    <r>
      <t>省エネ審査について</t>
    </r>
    <r>
      <rPr>
        <sz val="11"/>
        <color theme="1"/>
        <rFont val="Meiryo UI"/>
        <family val="3"/>
        <charset val="128"/>
      </rPr>
      <t>（下記のいずれかを選択して入力してください）</t>
    </r>
    <rPh sb="0" eb="1">
      <t>ショウ</t>
    </rPh>
    <rPh sb="3" eb="5">
      <t>シンサ</t>
    </rPh>
    <phoneticPr fontId="2"/>
  </si>
  <si>
    <t>図書館その他これに類するもの</t>
  </si>
  <si>
    <t>江﨑　堅</t>
    <phoneticPr fontId="2"/>
  </si>
  <si>
    <t>省エネ適判要</t>
    <rPh sb="5" eb="6">
      <t>ヨウ</t>
    </rPh>
    <phoneticPr fontId="2"/>
  </si>
  <si>
    <t>省エネ適判不要</t>
  </si>
  <si>
    <t>博物館その他これに類するもの</t>
  </si>
  <si>
    <t>下田　誠至</t>
  </si>
  <si>
    <t>済</t>
    <rPh sb="0" eb="1">
      <t>スミ</t>
    </rPh>
    <phoneticPr fontId="2"/>
  </si>
  <si>
    <t>提出済</t>
    <rPh sb="0" eb="2">
      <t>テイシュツ</t>
    </rPh>
    <rPh sb="2" eb="3">
      <t>スミ</t>
    </rPh>
    <phoneticPr fontId="2"/>
  </si>
  <si>
    <t>提出予定</t>
    <rPh sb="0" eb="2">
      <t>テイシュツ</t>
    </rPh>
    <rPh sb="2" eb="4">
      <t>ヨテイ</t>
    </rPh>
    <phoneticPr fontId="2"/>
  </si>
  <si>
    <t>仕様基準</t>
    <rPh sb="0" eb="2">
      <t>シヨウ</t>
    </rPh>
    <rPh sb="2" eb="4">
      <t>キジュン</t>
    </rPh>
    <phoneticPr fontId="2"/>
  </si>
  <si>
    <t>審査省略</t>
  </si>
  <si>
    <t>提出不要</t>
    <rPh sb="0" eb="2">
      <t>テイシュツ</t>
    </rPh>
    <rPh sb="2" eb="4">
      <t>フヨウ</t>
    </rPh>
    <phoneticPr fontId="2"/>
  </si>
  <si>
    <t>神社、寺院、教会その他これらに類するもの</t>
  </si>
  <si>
    <t>天空率・F</t>
    <rPh sb="0" eb="2">
      <t>テンクウ</t>
    </rPh>
    <rPh sb="2" eb="3">
      <t>リツ</t>
    </rPh>
    <phoneticPr fontId="2"/>
  </si>
  <si>
    <t>特例区分</t>
    <rPh sb="0" eb="2">
      <t>トクレイ</t>
    </rPh>
    <rPh sb="2" eb="4">
      <t>クブン</t>
    </rPh>
    <phoneticPr fontId="2"/>
  </si>
  <si>
    <t>深水　俊博</t>
  </si>
  <si>
    <t>長期優良</t>
    <rPh sb="0" eb="2">
      <t>チョウキ</t>
    </rPh>
    <rPh sb="2" eb="4">
      <t>ユウリョウ</t>
    </rPh>
    <phoneticPr fontId="2"/>
  </si>
  <si>
    <t>低炭素</t>
    <rPh sb="0" eb="3">
      <t>テイタンソ</t>
    </rPh>
    <phoneticPr fontId="2"/>
  </si>
  <si>
    <t>性能向上</t>
    <rPh sb="0" eb="2">
      <t>セイノウ</t>
    </rPh>
    <rPh sb="2" eb="4">
      <t>コウジョウ</t>
    </rPh>
    <phoneticPr fontId="2"/>
  </si>
  <si>
    <t>老人ホーム、身体障害者福祉ホームその他これらに類するもの</t>
  </si>
  <si>
    <t>御手洗　未子</t>
  </si>
  <si>
    <t>省エネ判定課</t>
    <rPh sb="0" eb="1">
      <t>ショウ</t>
    </rPh>
    <rPh sb="3" eb="5">
      <t>ハンテイ</t>
    </rPh>
    <rPh sb="5" eb="6">
      <t>カ</t>
    </rPh>
    <phoneticPr fontId="2"/>
  </si>
  <si>
    <t>センター</t>
    <phoneticPr fontId="2"/>
  </si>
  <si>
    <t>他機関</t>
    <rPh sb="0" eb="1">
      <t>タ</t>
    </rPh>
    <rPh sb="1" eb="3">
      <t>キカン</t>
    </rPh>
    <phoneticPr fontId="2"/>
  </si>
  <si>
    <t>保育所その他これに類するもの</t>
  </si>
  <si>
    <t>あり</t>
    <phoneticPr fontId="2"/>
  </si>
  <si>
    <t>道路高さ制限不適用</t>
    <rPh sb="0" eb="2">
      <t>ドウロ</t>
    </rPh>
    <rPh sb="2" eb="3">
      <t>タカ</t>
    </rPh>
    <rPh sb="4" eb="6">
      <t>セイゲン</t>
    </rPh>
    <rPh sb="6" eb="7">
      <t>フ</t>
    </rPh>
    <rPh sb="7" eb="9">
      <t>テキヨウ</t>
    </rPh>
    <phoneticPr fontId="2"/>
  </si>
  <si>
    <t>村上　希理子</t>
    <rPh sb="0" eb="2">
      <t>ムラカミ</t>
    </rPh>
    <rPh sb="3" eb="6">
      <t>キリコ</t>
    </rPh>
    <phoneticPr fontId="2"/>
  </si>
  <si>
    <t>1棟目</t>
    <phoneticPr fontId="2"/>
  </si>
  <si>
    <t>助産所</t>
  </si>
  <si>
    <t>なし</t>
    <phoneticPr fontId="2"/>
  </si>
  <si>
    <t>隣地高さ制限不適用</t>
    <rPh sb="0" eb="2">
      <t>リンチ</t>
    </rPh>
    <rPh sb="2" eb="3">
      <t>タカ</t>
    </rPh>
    <rPh sb="4" eb="6">
      <t>セイゲン</t>
    </rPh>
    <rPh sb="6" eb="7">
      <t>フ</t>
    </rPh>
    <rPh sb="7" eb="9">
      <t>テキヨウ</t>
    </rPh>
    <phoneticPr fontId="2"/>
  </si>
  <si>
    <t>大森　結花</t>
  </si>
  <si>
    <t>通知書添付</t>
    <rPh sb="0" eb="3">
      <t>ツウチショ</t>
    </rPh>
    <rPh sb="3" eb="5">
      <t>テンプ</t>
    </rPh>
    <phoneticPr fontId="2"/>
  </si>
  <si>
    <t>児童福祉施設等</t>
  </si>
  <si>
    <t>北側高さ制限不適用</t>
    <rPh sb="0" eb="2">
      <t>キタガワ</t>
    </rPh>
    <rPh sb="2" eb="3">
      <t>タカ</t>
    </rPh>
    <rPh sb="4" eb="6">
      <t>セイゲン</t>
    </rPh>
    <rPh sb="6" eb="7">
      <t>フ</t>
    </rPh>
    <rPh sb="7" eb="9">
      <t>テキヨウ</t>
    </rPh>
    <phoneticPr fontId="2"/>
  </si>
  <si>
    <t>公衆浴場（個室付浴場業に係る公衆浴場を除く。）</t>
  </si>
  <si>
    <t>Sの適用</t>
    <rPh sb="2" eb="4">
      <t>テキヨウ</t>
    </rPh>
    <phoneticPr fontId="2"/>
  </si>
  <si>
    <t>金利</t>
    <rPh sb="0" eb="2">
      <t>キンリ</t>
    </rPh>
    <phoneticPr fontId="2"/>
  </si>
  <si>
    <t>診療所（患者の収容施設のあるものに限る。）</t>
  </si>
  <si>
    <t>診療所（患者の収容施設のないものに限る。）</t>
  </si>
  <si>
    <t>Sなし</t>
    <phoneticPr fontId="2"/>
  </si>
  <si>
    <t>金利A</t>
    <rPh sb="0" eb="2">
      <t>キンリ</t>
    </rPh>
    <phoneticPr fontId="2"/>
  </si>
  <si>
    <t>耐震</t>
    <phoneticPr fontId="2"/>
  </si>
  <si>
    <t>病院</t>
  </si>
  <si>
    <t>Sあり</t>
    <phoneticPr fontId="2"/>
  </si>
  <si>
    <t>金利B</t>
    <rPh sb="0" eb="2">
      <t>キンリ</t>
    </rPh>
    <phoneticPr fontId="2"/>
  </si>
  <si>
    <t>BELS評価書</t>
    <rPh sb="4" eb="6">
      <t>ヒョウカ</t>
    </rPh>
    <rPh sb="6" eb="7">
      <t>ショ</t>
    </rPh>
    <phoneticPr fontId="2"/>
  </si>
  <si>
    <t>巡査派出所</t>
  </si>
  <si>
    <t>長期優良住宅認定書</t>
    <rPh sb="0" eb="2">
      <t>チョウキ</t>
    </rPh>
    <rPh sb="2" eb="4">
      <t>ユウリョウ</t>
    </rPh>
    <rPh sb="4" eb="6">
      <t>ジュウタク</t>
    </rPh>
    <rPh sb="6" eb="9">
      <t>ニンテイショ</t>
    </rPh>
    <phoneticPr fontId="2"/>
  </si>
  <si>
    <t>公衆電話所</t>
  </si>
  <si>
    <t>ZEH</t>
    <phoneticPr fontId="2"/>
  </si>
  <si>
    <t>設計住宅性能評価書</t>
    <rPh sb="0" eb="2">
      <t>セッケイ</t>
    </rPh>
    <rPh sb="2" eb="4">
      <t>ジュウタク</t>
    </rPh>
    <rPh sb="4" eb="8">
      <t>セイノウヒョウカ</t>
    </rPh>
    <rPh sb="8" eb="9">
      <t>ショ</t>
    </rPh>
    <phoneticPr fontId="2"/>
  </si>
  <si>
    <t>郵便法の規定により行う郵便の業務の用に供する施設</t>
  </si>
  <si>
    <t>維持保全型適用基準</t>
    <rPh sb="0" eb="2">
      <t>イジ</t>
    </rPh>
    <rPh sb="2" eb="5">
      <t>ホゼンガタ</t>
    </rPh>
    <rPh sb="5" eb="7">
      <t>テキヨウ</t>
    </rPh>
    <rPh sb="7" eb="9">
      <t>キジュン</t>
    </rPh>
    <phoneticPr fontId="2"/>
  </si>
  <si>
    <t>低炭素建築物認定通知書</t>
    <rPh sb="0" eb="3">
      <t>テイタンソ</t>
    </rPh>
    <rPh sb="3" eb="6">
      <t>ケンチクブツ</t>
    </rPh>
    <rPh sb="6" eb="8">
      <t>ニンテイ</t>
    </rPh>
    <rPh sb="8" eb="11">
      <t>ツウチショ</t>
    </rPh>
    <phoneticPr fontId="2"/>
  </si>
  <si>
    <r>
      <t>構造審査について</t>
    </r>
    <r>
      <rPr>
        <sz val="11"/>
        <color theme="1"/>
        <rFont val="Meiryo UI"/>
        <family val="3"/>
        <charset val="128"/>
      </rPr>
      <t>（下記のいずれかを選択して入力してください）</t>
    </r>
    <rPh sb="0" eb="2">
      <t>コウゾウ</t>
    </rPh>
    <rPh sb="2" eb="4">
      <t>シンサ</t>
    </rPh>
    <rPh sb="9" eb="11">
      <t>カキ</t>
    </rPh>
    <rPh sb="17" eb="19">
      <t>センタク</t>
    </rPh>
    <rPh sb="21" eb="23">
      <t>ニュウリョク</t>
    </rPh>
    <phoneticPr fontId="2"/>
  </si>
  <si>
    <t>地方公共団体の支庁又は支所</t>
  </si>
  <si>
    <t xml:space="preserve"> </t>
    <phoneticPr fontId="2"/>
  </si>
  <si>
    <t>性能向上計画認定通知書</t>
    <rPh sb="0" eb="2">
      <t>セイノウ</t>
    </rPh>
    <rPh sb="2" eb="4">
      <t>コウジョウ</t>
    </rPh>
    <rPh sb="4" eb="6">
      <t>ケイカク</t>
    </rPh>
    <rPh sb="6" eb="8">
      <t>ニンテイ</t>
    </rPh>
    <rPh sb="8" eb="11">
      <t>ツウチショ</t>
    </rPh>
    <phoneticPr fontId="2"/>
  </si>
  <si>
    <t>構造計算</t>
    <rPh sb="0" eb="4">
      <t>コウゾウケイサン</t>
    </rPh>
    <phoneticPr fontId="2"/>
  </si>
  <si>
    <t>壁量計算</t>
    <rPh sb="0" eb="1">
      <t>カベ</t>
    </rPh>
    <rPh sb="1" eb="2">
      <t>リョウ</t>
    </rPh>
    <rPh sb="2" eb="4">
      <t>ケイサン</t>
    </rPh>
    <phoneticPr fontId="2"/>
  </si>
  <si>
    <t>公衆便所、休憩所又は路線バスの停留所の上家</t>
  </si>
  <si>
    <t>壁量計算審査はない</t>
    <rPh sb="0" eb="1">
      <t>カベ</t>
    </rPh>
    <rPh sb="1" eb="2">
      <t>リョウ</t>
    </rPh>
    <rPh sb="2" eb="4">
      <t>ケイサン</t>
    </rPh>
    <rPh sb="4" eb="6">
      <t>シンサ</t>
    </rPh>
    <phoneticPr fontId="2"/>
  </si>
  <si>
    <t xml:space="preserve"> </t>
  </si>
  <si>
    <t>建築基準法施行令第130条の4第5号に基づき建設大臣が指定する施設</t>
  </si>
  <si>
    <t>審査対象面積</t>
    <rPh sb="0" eb="2">
      <t>シンサ</t>
    </rPh>
    <rPh sb="2" eb="4">
      <t>タイショウ</t>
    </rPh>
    <rPh sb="4" eb="6">
      <t>メンセキ</t>
    </rPh>
    <phoneticPr fontId="2"/>
  </si>
  <si>
    <t>2棟目</t>
    <phoneticPr fontId="2"/>
  </si>
  <si>
    <t>税務署、警察署、保健所又は消防署その他これらに類するもの</t>
  </si>
  <si>
    <t>3棟目</t>
    <phoneticPr fontId="2"/>
  </si>
  <si>
    <t>工場（自動車修理工場を除く。）</t>
  </si>
  <si>
    <t>自動車修理工場</t>
  </si>
  <si>
    <t>センター処理欄</t>
    <rPh sb="4" eb="6">
      <t>ショリ</t>
    </rPh>
    <rPh sb="6" eb="7">
      <t>ラン</t>
    </rPh>
    <phoneticPr fontId="2"/>
  </si>
  <si>
    <t>受付番号</t>
    <rPh sb="0" eb="2">
      <t>ウケツケ</t>
    </rPh>
    <rPh sb="2" eb="4">
      <t>バンゴウ</t>
    </rPh>
    <phoneticPr fontId="2"/>
  </si>
  <si>
    <t>危険物の貯蔵又は処理に供するもの</t>
  </si>
  <si>
    <t>確認審査担当</t>
    <rPh sb="0" eb="2">
      <t>カクニン</t>
    </rPh>
    <rPh sb="2" eb="4">
      <t>シンサ</t>
    </rPh>
    <rPh sb="4" eb="6">
      <t>タントウ</t>
    </rPh>
    <phoneticPr fontId="2"/>
  </si>
  <si>
    <t>省エネ審査担当</t>
    <rPh sb="5" eb="7">
      <t>タントウ</t>
    </rPh>
    <phoneticPr fontId="2"/>
  </si>
  <si>
    <t>構造審査担当</t>
    <rPh sb="4" eb="6">
      <t>タントウ</t>
    </rPh>
    <phoneticPr fontId="2"/>
  </si>
  <si>
    <t>ボーリング場、スケート場、水泳場、スキー場、ゴルフ練習場又はバッティング練習場</t>
  </si>
  <si>
    <t>基準法手数料</t>
    <rPh sb="0" eb="3">
      <t>キジュンホウ</t>
    </rPh>
    <rPh sb="3" eb="6">
      <t>テスウリョウ</t>
    </rPh>
    <phoneticPr fontId="2"/>
  </si>
  <si>
    <t>基本手数料</t>
  </si>
  <si>
    <t>6条区分</t>
    <rPh sb="1" eb="2">
      <t>ジョウ</t>
    </rPh>
    <rPh sb="2" eb="4">
      <t>クブン</t>
    </rPh>
    <phoneticPr fontId="2"/>
  </si>
  <si>
    <t>体育館又はスポーツの練習場</t>
  </si>
  <si>
    <t>天空率加算</t>
    <rPh sb="3" eb="5">
      <t>カサン</t>
    </rPh>
    <phoneticPr fontId="2"/>
  </si>
  <si>
    <t>仕様基準加算</t>
    <rPh sb="0" eb="2">
      <t>シヨウ</t>
    </rPh>
    <rPh sb="2" eb="4">
      <t>キジュン</t>
    </rPh>
    <rPh sb="4" eb="6">
      <t>カサン</t>
    </rPh>
    <phoneticPr fontId="2"/>
  </si>
  <si>
    <t>構造加算</t>
    <rPh sb="2" eb="4">
      <t>カサン</t>
    </rPh>
    <phoneticPr fontId="2"/>
  </si>
  <si>
    <t>マージャン屋、ぱちんこ屋、射的場、勝馬投票券発売所、場外車券売場その他これらに類するもの又はカラオケボックスその他これらに類するもの</t>
  </si>
  <si>
    <t>フラット手数料</t>
    <rPh sb="4" eb="7">
      <t>テスウリョウ</t>
    </rPh>
    <phoneticPr fontId="2"/>
  </si>
  <si>
    <t>フラット基本</t>
    <rPh sb="4" eb="6">
      <t>キホン</t>
    </rPh>
    <phoneticPr fontId="2"/>
  </si>
  <si>
    <t>Ｓ加算</t>
    <rPh sb="1" eb="3">
      <t>カサン</t>
    </rPh>
    <phoneticPr fontId="2"/>
  </si>
  <si>
    <t>ホテル又は旅館</t>
  </si>
  <si>
    <t>合計手数料</t>
    <rPh sb="0" eb="2">
      <t>ゴウケイ</t>
    </rPh>
    <rPh sb="2" eb="5">
      <t>テスウリョウ</t>
    </rPh>
    <phoneticPr fontId="2"/>
  </si>
  <si>
    <t>支払方法</t>
    <rPh sb="0" eb="2">
      <t>シハライ</t>
    </rPh>
    <rPh sb="2" eb="4">
      <t>ホウホウ</t>
    </rPh>
    <phoneticPr fontId="2"/>
  </si>
  <si>
    <t>領収日</t>
    <rPh sb="0" eb="3">
      <t>リョウシュウビ</t>
    </rPh>
    <phoneticPr fontId="2"/>
  </si>
  <si>
    <t>R</t>
    <phoneticPr fontId="2"/>
  </si>
  <si>
    <t>自動車教習所</t>
  </si>
  <si>
    <t>畜舎</t>
  </si>
  <si>
    <t>飲食店</t>
  </si>
  <si>
    <t>食堂又は喫茶店</t>
  </si>
  <si>
    <t>理髪店、美容院、クリーニング取次店、質屋、貸衣装屋、貸本屋その他これらに類するサービス業を営む店舗、洋服店、畳屋、建具屋、自転車店等</t>
  </si>
  <si>
    <t>銀行の支店、損害保険代理店、宅地建物取引業を営む店舗そのたこれらに類するサービス業を営む店舗</t>
  </si>
  <si>
    <t>物品販売業を営む店舗以外の店舗</t>
  </si>
  <si>
    <t>事務所</t>
  </si>
  <si>
    <t>映画スタジオ又はテレビスタジオ</t>
  </si>
  <si>
    <t>自転車駐車場</t>
  </si>
  <si>
    <t>倉庫業を営む倉庫</t>
  </si>
  <si>
    <t>倉庫業を営まない倉庫</t>
  </si>
  <si>
    <t>劇場、映画館又は演芸場</t>
  </si>
  <si>
    <t>観覧場</t>
  </si>
  <si>
    <t>公会堂又は集会場</t>
  </si>
  <si>
    <t>展示場</t>
  </si>
  <si>
    <t>料理店</t>
  </si>
  <si>
    <t>キャバレー、カフェー、ナイトクラブ又はバー</t>
  </si>
  <si>
    <t>ダンスホール</t>
  </si>
  <si>
    <t>個室付浴場に係る公衆浴場、ヌードスタジオ、のぞき劇場、ストリップ劇場、専ら異性を同伴する客の休憩の用に供する施設、専ら性的好奇心をそそる写真その他の物品の販売を目的とする店舗その他これらに類するもの</t>
  </si>
  <si>
    <t>卸売市場</t>
  </si>
  <si>
    <t>火葬場又はと畜場、汚物処理場、ごみ焼却場その他の処理施設</t>
  </si>
  <si>
    <t>その他</t>
  </si>
  <si>
    <t xml:space="preserve">審査ｾﾝﾀｰへ性能評価を構造計算で申請済 </t>
    <rPh sb="12" eb="14">
      <t>コウゾウ</t>
    </rPh>
    <rPh sb="14" eb="16">
      <t>ケイサン</t>
    </rPh>
    <rPh sb="19" eb="20">
      <t>スミ</t>
    </rPh>
    <phoneticPr fontId="2"/>
  </si>
  <si>
    <t xml:space="preserve">審査ｾﾝﾀｰへ性能評価を構造計算で申請予定 </t>
    <rPh sb="12" eb="14">
      <t>コウゾウ</t>
    </rPh>
    <rPh sb="14" eb="16">
      <t>ケイサン</t>
    </rPh>
    <rPh sb="19" eb="21">
      <t>ヨテイ</t>
    </rPh>
    <phoneticPr fontId="2"/>
  </si>
  <si>
    <t xml:space="preserve">審査ｾﾝﾀｰへ長期優良住宅を構造計算で申請済 </t>
    <rPh sb="7" eb="9">
      <t>チョウキ</t>
    </rPh>
    <rPh sb="9" eb="11">
      <t>ユウリョウ</t>
    </rPh>
    <rPh sb="11" eb="13">
      <t>ジュウタク</t>
    </rPh>
    <rPh sb="21" eb="22">
      <t>スミ</t>
    </rPh>
    <phoneticPr fontId="2"/>
  </si>
  <si>
    <t xml:space="preserve">審査ｾﾝﾀｰへ長期優良住宅を構造計算で申請予定 </t>
    <rPh sb="7" eb="9">
      <t>チョウキ</t>
    </rPh>
    <rPh sb="9" eb="11">
      <t>ユウリョウ</t>
    </rPh>
    <rPh sb="11" eb="13">
      <t>ジュウタク</t>
    </rPh>
    <rPh sb="21" eb="23">
      <t>ヨテイ</t>
    </rPh>
    <phoneticPr fontId="2"/>
  </si>
  <si>
    <t xml:space="preserve">審査ｾﾝﾀｰへ耐震等級適合証明を構造計算で申請済 </t>
    <rPh sb="23" eb="24">
      <t>スミ</t>
    </rPh>
    <phoneticPr fontId="19"/>
  </si>
  <si>
    <t xml:space="preserve">審査ｾﾝﾀｰへ耐震等級適合証明を構造計算で申請予定 </t>
    <rPh sb="21" eb="23">
      <t>シンセイ</t>
    </rPh>
    <rPh sb="23" eb="25">
      <t>ヨテイ</t>
    </rPh>
    <phoneticPr fontId="19"/>
  </si>
  <si>
    <t>他機関へ性能評価を構造計算で申請済</t>
    <rPh sb="0" eb="1">
      <t>タ</t>
    </rPh>
    <rPh sb="1" eb="3">
      <t>キカン</t>
    </rPh>
    <rPh sb="16" eb="17">
      <t>スミ</t>
    </rPh>
    <phoneticPr fontId="2"/>
  </si>
  <si>
    <t>他機関へ性能評価を構造計算で申請予定</t>
    <rPh sb="0" eb="1">
      <t>タ</t>
    </rPh>
    <rPh sb="1" eb="3">
      <t>キカン</t>
    </rPh>
    <rPh sb="16" eb="18">
      <t>ヨテイ</t>
    </rPh>
    <phoneticPr fontId="2"/>
  </si>
  <si>
    <t>他機関へ長期優良住宅を構造計算で申請済</t>
    <rPh sb="0" eb="1">
      <t>タ</t>
    </rPh>
    <rPh sb="1" eb="3">
      <t>キカン</t>
    </rPh>
    <rPh sb="4" eb="6">
      <t>チョウキ</t>
    </rPh>
    <rPh sb="6" eb="8">
      <t>ユウリョウ</t>
    </rPh>
    <rPh sb="8" eb="10">
      <t>ジュウタク</t>
    </rPh>
    <rPh sb="18" eb="19">
      <t>スミ</t>
    </rPh>
    <phoneticPr fontId="2"/>
  </si>
  <si>
    <t>他機関へ長期優良住宅を構造計算で申請予定</t>
    <rPh sb="0" eb="1">
      <t>タ</t>
    </rPh>
    <rPh sb="1" eb="3">
      <t>キカン</t>
    </rPh>
    <rPh sb="4" eb="6">
      <t>チョウキ</t>
    </rPh>
    <rPh sb="6" eb="8">
      <t>ユウリョウ</t>
    </rPh>
    <rPh sb="8" eb="10">
      <t>ジュウタク</t>
    </rPh>
    <rPh sb="18" eb="20">
      <t>ヨテイ</t>
    </rPh>
    <phoneticPr fontId="2"/>
  </si>
  <si>
    <t>他機関へ耐震等級適合証明を構造計算で申請済</t>
    <phoneticPr fontId="19"/>
  </si>
  <si>
    <t>他機関へ耐震等級適合証明を構造計算で申請予定</t>
    <rPh sb="20" eb="22">
      <t>ヨテイ</t>
    </rPh>
    <phoneticPr fontId="19"/>
  </si>
  <si>
    <t>他機関へ住宅性能証明を構造計算で申請予定</t>
    <rPh sb="4" eb="6">
      <t>ジュウタク</t>
    </rPh>
    <rPh sb="6" eb="8">
      <t>セイノウ</t>
    </rPh>
    <rPh sb="8" eb="10">
      <t>ショウメイ</t>
    </rPh>
    <rPh sb="18" eb="20">
      <t>ヨテイ</t>
    </rPh>
    <phoneticPr fontId="19"/>
  </si>
  <si>
    <t>他機関へ住宅性能証明を構造計算で申請済</t>
    <rPh sb="4" eb="6">
      <t>ジュウタク</t>
    </rPh>
    <rPh sb="6" eb="8">
      <t>セイノウ</t>
    </rPh>
    <rPh sb="8" eb="10">
      <t>ショウメイ</t>
    </rPh>
    <rPh sb="18" eb="19">
      <t>スミ</t>
    </rPh>
    <phoneticPr fontId="19"/>
  </si>
  <si>
    <t>審査ｾﾝﾀｰへ性能評価を壁量計算で申請済</t>
    <rPh sb="12" eb="13">
      <t>カベ</t>
    </rPh>
    <rPh sb="13" eb="14">
      <t>リョウ</t>
    </rPh>
    <rPh sb="14" eb="15">
      <t>ケイ</t>
    </rPh>
    <rPh sb="15" eb="16">
      <t>サン</t>
    </rPh>
    <rPh sb="17" eb="19">
      <t>シンセイ</t>
    </rPh>
    <rPh sb="19" eb="20">
      <t>スミ</t>
    </rPh>
    <phoneticPr fontId="2"/>
  </si>
  <si>
    <t>審査ｾﾝﾀｰへ性能評価を壁量計算で申請予定</t>
    <rPh sb="12" eb="13">
      <t>カベ</t>
    </rPh>
    <rPh sb="13" eb="14">
      <t>リョウ</t>
    </rPh>
    <rPh sb="14" eb="15">
      <t>ケイ</t>
    </rPh>
    <rPh sb="15" eb="16">
      <t>サン</t>
    </rPh>
    <rPh sb="17" eb="19">
      <t>シンセイ</t>
    </rPh>
    <rPh sb="19" eb="21">
      <t>ヨテイ</t>
    </rPh>
    <phoneticPr fontId="2"/>
  </si>
  <si>
    <t>審査ｾﾝﾀｰへ長期優良住宅を壁量計算で申請済</t>
    <rPh sb="11" eb="13">
      <t>ジュウタク</t>
    </rPh>
    <rPh sb="14" eb="15">
      <t>カベ</t>
    </rPh>
    <rPh sb="15" eb="16">
      <t>リョウ</t>
    </rPh>
    <rPh sb="16" eb="18">
      <t>ケイサン</t>
    </rPh>
    <rPh sb="19" eb="21">
      <t>シンセイ</t>
    </rPh>
    <rPh sb="21" eb="22">
      <t>スミ</t>
    </rPh>
    <phoneticPr fontId="2"/>
  </si>
  <si>
    <t>審査ｾﾝﾀｰへ長期優良住宅を壁量計算で申請予定</t>
    <rPh sb="11" eb="13">
      <t>ジュウタク</t>
    </rPh>
    <rPh sb="14" eb="15">
      <t>カベ</t>
    </rPh>
    <rPh sb="15" eb="16">
      <t>リョウ</t>
    </rPh>
    <rPh sb="16" eb="18">
      <t>ケイサン</t>
    </rPh>
    <rPh sb="19" eb="21">
      <t>シンセイ</t>
    </rPh>
    <rPh sb="21" eb="23">
      <t>ヨテイ</t>
    </rPh>
    <phoneticPr fontId="2"/>
  </si>
  <si>
    <t>審査ｾﾝﾀｰへ耐震等級適合証明を壁量計算で申請済</t>
    <rPh sb="7" eb="9">
      <t>タイシン</t>
    </rPh>
    <rPh sb="9" eb="11">
      <t>トウキュウ</t>
    </rPh>
    <rPh sb="11" eb="13">
      <t>テキゴウ</t>
    </rPh>
    <rPh sb="13" eb="15">
      <t>ショウメイ</t>
    </rPh>
    <rPh sb="16" eb="17">
      <t>カベ</t>
    </rPh>
    <rPh sb="17" eb="18">
      <t>リョウ</t>
    </rPh>
    <rPh sb="18" eb="20">
      <t>ケイサン</t>
    </rPh>
    <rPh sb="21" eb="23">
      <t>シンセイ</t>
    </rPh>
    <rPh sb="23" eb="24">
      <t>スミ</t>
    </rPh>
    <phoneticPr fontId="2"/>
  </si>
  <si>
    <t>審査ｾﾝﾀｰへ耐震等級適合証明を壁量計算で申請予定</t>
    <rPh sb="7" eb="9">
      <t>タイシン</t>
    </rPh>
    <rPh sb="9" eb="11">
      <t>トウキュウ</t>
    </rPh>
    <rPh sb="11" eb="13">
      <t>テキゴウ</t>
    </rPh>
    <rPh sb="13" eb="15">
      <t>ショウメイ</t>
    </rPh>
    <rPh sb="16" eb="17">
      <t>カベ</t>
    </rPh>
    <rPh sb="17" eb="18">
      <t>リョウ</t>
    </rPh>
    <rPh sb="18" eb="20">
      <t>ケイサン</t>
    </rPh>
    <rPh sb="21" eb="23">
      <t>シンセイ</t>
    </rPh>
    <rPh sb="23" eb="25">
      <t>ヨテイ</t>
    </rPh>
    <phoneticPr fontId="2"/>
  </si>
  <si>
    <t>他機関へ性能評価を壁量計算で申請済</t>
    <rPh sb="0" eb="1">
      <t>タ</t>
    </rPh>
    <rPh sb="1" eb="3">
      <t>キカン</t>
    </rPh>
    <rPh sb="9" eb="10">
      <t>カベ</t>
    </rPh>
    <rPh sb="10" eb="11">
      <t>リョウ</t>
    </rPh>
    <rPh sb="11" eb="12">
      <t>ケイ</t>
    </rPh>
    <rPh sb="12" eb="13">
      <t>サン</t>
    </rPh>
    <rPh sb="14" eb="16">
      <t>シンセイ</t>
    </rPh>
    <rPh sb="16" eb="17">
      <t>スミ</t>
    </rPh>
    <phoneticPr fontId="2"/>
  </si>
  <si>
    <t>他機関へ性能評価を壁量計算で申請予定</t>
    <rPh sb="0" eb="1">
      <t>タ</t>
    </rPh>
    <rPh sb="1" eb="3">
      <t>キカン</t>
    </rPh>
    <rPh sb="9" eb="10">
      <t>カベ</t>
    </rPh>
    <rPh sb="10" eb="11">
      <t>リョウ</t>
    </rPh>
    <rPh sb="11" eb="12">
      <t>ケイ</t>
    </rPh>
    <rPh sb="12" eb="13">
      <t>サン</t>
    </rPh>
    <rPh sb="14" eb="16">
      <t>シンセイ</t>
    </rPh>
    <rPh sb="16" eb="18">
      <t>ヨテイ</t>
    </rPh>
    <phoneticPr fontId="2"/>
  </si>
  <si>
    <t>他機関へ長期優良を壁量計算で申請済</t>
    <rPh sb="0" eb="1">
      <t>タ</t>
    </rPh>
    <rPh sb="1" eb="3">
      <t>キカン</t>
    </rPh>
    <rPh sb="9" eb="10">
      <t>カベ</t>
    </rPh>
    <rPh sb="10" eb="11">
      <t>リョウ</t>
    </rPh>
    <rPh sb="11" eb="13">
      <t>ケイサン</t>
    </rPh>
    <rPh sb="14" eb="16">
      <t>シンセイ</t>
    </rPh>
    <rPh sb="16" eb="17">
      <t>スミ</t>
    </rPh>
    <phoneticPr fontId="2"/>
  </si>
  <si>
    <t>他機関へ長期優良を壁量計算で申請予定</t>
    <rPh sb="0" eb="1">
      <t>タ</t>
    </rPh>
    <rPh sb="1" eb="3">
      <t>キカン</t>
    </rPh>
    <rPh sb="9" eb="10">
      <t>カベ</t>
    </rPh>
    <rPh sb="10" eb="11">
      <t>リョウ</t>
    </rPh>
    <rPh sb="11" eb="13">
      <t>ケイサン</t>
    </rPh>
    <rPh sb="14" eb="16">
      <t>シンセイ</t>
    </rPh>
    <rPh sb="16" eb="18">
      <t>ヨテイ</t>
    </rPh>
    <phoneticPr fontId="2"/>
  </si>
  <si>
    <t>他機関へ耐震等級適合証明を壁量計算で申請済</t>
    <rPh sb="0" eb="1">
      <t>タ</t>
    </rPh>
    <rPh sb="1" eb="3">
      <t>キカン</t>
    </rPh>
    <rPh sb="13" eb="14">
      <t>カベ</t>
    </rPh>
    <rPh sb="14" eb="15">
      <t>リョウ</t>
    </rPh>
    <rPh sb="15" eb="17">
      <t>ケイサン</t>
    </rPh>
    <rPh sb="18" eb="20">
      <t>シンセイ</t>
    </rPh>
    <rPh sb="20" eb="21">
      <t>スミ</t>
    </rPh>
    <phoneticPr fontId="2"/>
  </si>
  <si>
    <t>他機関へ耐震等級適合証明を壁量計算で申請予定</t>
    <rPh sb="0" eb="1">
      <t>タ</t>
    </rPh>
    <rPh sb="1" eb="3">
      <t>キカン</t>
    </rPh>
    <rPh sb="13" eb="14">
      <t>カベ</t>
    </rPh>
    <rPh sb="14" eb="15">
      <t>リョウ</t>
    </rPh>
    <rPh sb="15" eb="17">
      <t>ケイサン</t>
    </rPh>
    <rPh sb="18" eb="20">
      <t>シンセイ</t>
    </rPh>
    <rPh sb="20" eb="22">
      <t>ヨテイ</t>
    </rPh>
    <phoneticPr fontId="2"/>
  </si>
  <si>
    <t xml:space="preserve">エコ </t>
    <phoneticPr fontId="2"/>
  </si>
  <si>
    <t>耐久可変</t>
    <phoneticPr fontId="2"/>
  </si>
  <si>
    <t xml:space="preserve">バリア </t>
    <phoneticPr fontId="2"/>
  </si>
  <si>
    <t>避難</t>
    <rPh sb="0" eb="2">
      <t>ヒナン</t>
    </rPh>
    <phoneticPr fontId="2"/>
  </si>
  <si>
    <t>バリア</t>
    <phoneticPr fontId="2"/>
  </si>
  <si>
    <t>避難安全検証法審査</t>
    <rPh sb="0" eb="2">
      <t>ヒナン</t>
    </rPh>
    <rPh sb="2" eb="4">
      <t>アンゼン</t>
    </rPh>
    <rPh sb="4" eb="6">
      <t>ケンショウ</t>
    </rPh>
    <rPh sb="6" eb="7">
      <t>ホウ</t>
    </rPh>
    <rPh sb="7" eb="9">
      <t>シンサ</t>
    </rPh>
    <phoneticPr fontId="2"/>
  </si>
  <si>
    <t>バリアフリー法基準適合審査</t>
    <rPh sb="6" eb="7">
      <t>ホウ</t>
    </rPh>
    <rPh sb="7" eb="9">
      <t>キジュン</t>
    </rPh>
    <rPh sb="9" eb="11">
      <t>テキゴウ</t>
    </rPh>
    <rPh sb="11" eb="13">
      <t>シンサ</t>
    </rPh>
    <phoneticPr fontId="2"/>
  </si>
  <si>
    <t>仕様規定</t>
    <phoneticPr fontId="2"/>
  </si>
  <si>
    <t xml:space="preserve"> 構造計算審査はない </t>
    <rPh sb="1" eb="3">
      <t>コウゾウ</t>
    </rPh>
    <rPh sb="3" eb="5">
      <t>ケイサン</t>
    </rPh>
    <rPh sb="5" eb="7">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</si>
</sst>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様&quot;"/>
    <numFmt numFmtId="177" formatCode="#,##0_ "/>
    <numFmt numFmtId="178" formatCode="0_ "/>
  </numFmts>
  <fonts count="24">
    <font>
      <sz val="11"/>
      <color theme="1"/>
      <name val="游ゴシック"/>
      <family val="2"/>
      <charset val="128"/>
      <scheme val="minor"/>
    </font>
    <font>
      <b/>
      <sz val="12"/>
      <color theme="1"/>
      <name val="Meiryo UI"/>
      <family val="3"/>
      <charset val="128"/>
    </font>
    <font>
      <sz val="6"/>
      <name val="游ゴシック"/>
      <family val="2"/>
      <charset val="128"/>
      <scheme val="minor"/>
    </font>
    <font>
      <sz val="11"/>
      <color theme="1"/>
      <name val="Meiryo UI"/>
      <family val="3"/>
      <charset val="128"/>
    </font>
    <font>
      <sz val="10"/>
      <color rgb="FFFF0000"/>
      <name val="Meiryo UI"/>
      <family val="3"/>
      <charset val="128"/>
    </font>
    <font>
      <sz val="10"/>
      <color theme="0"/>
      <name val="Meiryo UI"/>
      <family val="3"/>
      <charset val="128"/>
    </font>
    <font>
      <sz val="10"/>
      <name val="Meiryo UI"/>
      <family val="3"/>
      <charset val="128"/>
    </font>
    <font>
      <sz val="10"/>
      <color rgb="FF0070C0"/>
      <name val="Meiryo UI"/>
      <family val="3"/>
      <charset val="128"/>
    </font>
    <font>
      <sz val="10"/>
      <color theme="1"/>
      <name val="Meiryo UI"/>
      <family val="3"/>
      <charset val="128"/>
    </font>
    <font>
      <sz val="11"/>
      <name val="ＭＳ Ｐゴシック"/>
      <family val="3"/>
    </font>
    <font>
      <sz val="11"/>
      <name val="ＭＳ Ｐゴシック"/>
      <family val="3"/>
      <charset val="128"/>
    </font>
    <font>
      <sz val="11"/>
      <color rgb="FF0070C0"/>
      <name val="Meiryo UI"/>
      <family val="3"/>
      <charset val="128"/>
    </font>
    <font>
      <sz val="11"/>
      <color rgb="FF0070C0"/>
      <name val="游ゴシック"/>
      <family val="2"/>
      <charset val="128"/>
      <scheme val="minor"/>
    </font>
    <font>
      <sz val="11"/>
      <color theme="1"/>
      <name val="游ゴシック"/>
      <family val="3"/>
      <charset val="128"/>
      <scheme val="minor"/>
    </font>
    <font>
      <sz val="11"/>
      <color rgb="FFFF0000"/>
      <name val="Meiryo UI"/>
      <family val="3"/>
      <charset val="128"/>
    </font>
    <font>
      <sz val="11"/>
      <name val="游ゴシック"/>
      <family val="2"/>
      <charset val="128"/>
      <scheme val="minor"/>
    </font>
    <font>
      <b/>
      <sz val="11"/>
      <color theme="1"/>
      <name val="Meiryo UI"/>
      <family val="3"/>
      <charset val="128"/>
    </font>
    <font>
      <sz val="11"/>
      <color rgb="FF00B050"/>
      <name val="Meiryo UI"/>
      <family val="3"/>
      <charset val="128"/>
    </font>
    <font>
      <sz val="10"/>
      <color rgb="FF00B050"/>
      <name val="Meiryo UI"/>
      <family val="3"/>
      <charset val="128"/>
    </font>
    <font>
      <sz val="6"/>
      <name val="ＭＳ Ｐゴシック"/>
      <family val="3"/>
      <charset val="128"/>
    </font>
    <font>
      <sz val="12"/>
      <color rgb="FF001D35"/>
      <name val="Meiryo UI"/>
      <family val="3"/>
      <charset val="128"/>
    </font>
    <font>
      <sz val="9"/>
      <color indexed="81"/>
      <name val="MS P ゴシック"/>
      <family val="3"/>
      <charset val="128"/>
    </font>
    <font>
      <sz val="11"/>
      <name val="Meiryo UI"/>
      <family val="3"/>
      <charset val="128"/>
    </font>
    <font>
      <sz val="11"/>
      <color theme="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medium">
        <color auto="1"/>
      </left>
      <right/>
      <top style="medium">
        <color auto="1"/>
      </top>
      <bottom style="thin">
        <color indexed="64"/>
      </bottom>
      <diagonal/>
    </border>
    <border>
      <left/>
      <right/>
      <top style="medium">
        <color indexed="64"/>
      </top>
      <bottom style="thin">
        <color indexed="64"/>
      </bottom>
      <diagonal/>
    </border>
    <border>
      <left/>
      <right style="thin">
        <color indexed="64"/>
      </right>
      <top style="medium">
        <color auto="1"/>
      </top>
      <bottom style="thin">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auto="1"/>
      </right>
      <top/>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auto="1"/>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auto="1"/>
      </right>
      <top style="thin">
        <color indexed="64"/>
      </top>
      <bottom/>
      <diagonal/>
    </border>
    <border>
      <left style="thin">
        <color auto="1"/>
      </left>
      <right/>
      <top style="medium">
        <color auto="1"/>
      </top>
      <bottom/>
      <diagonal/>
    </border>
    <border>
      <left/>
      <right style="medium">
        <color auto="1"/>
      </right>
      <top style="medium">
        <color auto="1"/>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auto="1"/>
      </left>
      <right/>
      <top/>
      <bottom style="medium">
        <color auto="1"/>
      </bottom>
      <diagonal/>
    </border>
    <border>
      <left style="medium">
        <color auto="1"/>
      </left>
      <right style="thin">
        <color indexed="64"/>
      </right>
      <top style="medium">
        <color auto="1"/>
      </top>
      <bottom style="thin">
        <color indexed="64"/>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medium">
        <color indexed="64"/>
      </top>
      <bottom/>
      <diagonal/>
    </border>
  </borders>
  <cellStyleXfs count="4">
    <xf numFmtId="0" fontId="0" fillId="0" borderId="0">
      <alignment vertical="center"/>
    </xf>
    <xf numFmtId="0" fontId="9" fillId="0" borderId="0">
      <alignment vertical="center"/>
    </xf>
    <xf numFmtId="0" fontId="10" fillId="0" borderId="0"/>
    <xf numFmtId="0" fontId="13" fillId="0" borderId="0">
      <alignment vertical="center"/>
    </xf>
  </cellStyleXfs>
  <cellXfs count="298">
    <xf numFmtId="0" fontId="0" fillId="0" borderId="0" xfId="0">
      <alignment vertical="center"/>
    </xf>
    <xf numFmtId="0" fontId="4" fillId="0" borderId="0" xfId="0" applyFont="1">
      <alignment vertical="center"/>
    </xf>
    <xf numFmtId="0" fontId="5" fillId="2" borderId="0" xfId="0" applyFont="1" applyFill="1">
      <alignment vertical="center"/>
    </xf>
    <xf numFmtId="0" fontId="7" fillId="0" borderId="0" xfId="0" applyFont="1">
      <alignment vertical="center"/>
    </xf>
    <xf numFmtId="0" fontId="8" fillId="0" borderId="0" xfId="0" applyFont="1">
      <alignment vertical="center"/>
    </xf>
    <xf numFmtId="0" fontId="5" fillId="2" borderId="0" xfId="1" applyFont="1" applyFill="1">
      <alignment vertical="center"/>
    </xf>
    <xf numFmtId="0" fontId="5" fillId="2" borderId="0" xfId="2" applyFont="1" applyFill="1" applyAlignment="1">
      <alignment horizontal="left" vertical="center"/>
    </xf>
    <xf numFmtId="0" fontId="8" fillId="0" borderId="12" xfId="0" applyFont="1" applyBorder="1">
      <alignment vertical="center"/>
    </xf>
    <xf numFmtId="0" fontId="3" fillId="0" borderId="12" xfId="0" applyFont="1" applyBorder="1">
      <alignment vertical="center"/>
    </xf>
    <xf numFmtId="0" fontId="3" fillId="0" borderId="0" xfId="0" applyFont="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8" fillId="0" borderId="22" xfId="0" applyFont="1" applyBorder="1" applyAlignment="1">
      <alignment horizontal="right" vertical="center" shrinkToFit="1"/>
    </xf>
    <xf numFmtId="0" fontId="8" fillId="0" borderId="8" xfId="0" applyFont="1" applyBorder="1" applyAlignment="1">
      <alignment horizontal="right" vertical="center" shrinkToFit="1"/>
    </xf>
    <xf numFmtId="0" fontId="8" fillId="0" borderId="7" xfId="0" applyFont="1" applyBorder="1" applyAlignment="1">
      <alignment horizontal="right" vertical="center" shrinkToFit="1"/>
    </xf>
    <xf numFmtId="0" fontId="8" fillId="0" borderId="8" xfId="0" applyFont="1" applyBorder="1" applyAlignment="1" applyProtection="1">
      <alignment horizontal="right" vertical="center" shrinkToFit="1"/>
      <protection locked="0"/>
    </xf>
    <xf numFmtId="0" fontId="8" fillId="0" borderId="7" xfId="0" applyFont="1" applyBorder="1" applyAlignment="1" applyProtection="1">
      <alignment horizontal="right" vertical="center" shrinkToFit="1"/>
      <protection locked="0"/>
    </xf>
    <xf numFmtId="0" fontId="8" fillId="0" borderId="28" xfId="0" applyFont="1" applyBorder="1" applyAlignment="1" applyProtection="1">
      <alignment horizontal="right" vertical="center" shrinkToFit="1"/>
      <protection locked="0"/>
    </xf>
    <xf numFmtId="0" fontId="8" fillId="0" borderId="27" xfId="0" applyFont="1" applyBorder="1" applyAlignment="1" applyProtection="1">
      <alignment horizontal="right" vertical="center" shrinkToFit="1"/>
      <protection locked="0"/>
    </xf>
    <xf numFmtId="0" fontId="5" fillId="2" borderId="0" xfId="0" applyFont="1" applyFill="1" applyAlignment="1">
      <alignment vertical="center" shrinkToFit="1"/>
    </xf>
    <xf numFmtId="0" fontId="5" fillId="2" borderId="0" xfId="0" applyFont="1" applyFill="1" applyAlignment="1">
      <alignment horizontal="center" vertical="center"/>
    </xf>
    <xf numFmtId="0" fontId="8"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2" borderId="0" xfId="0" applyFont="1" applyFill="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2" borderId="0" xfId="0" applyFont="1" applyFill="1" applyProtection="1">
      <alignment vertical="center"/>
      <protection locked="0"/>
    </xf>
    <xf numFmtId="0" fontId="5" fillId="2" borderId="0" xfId="3" applyFont="1" applyFill="1">
      <alignment vertical="center"/>
    </xf>
    <xf numFmtId="0" fontId="8" fillId="0" borderId="55" xfId="0" applyFont="1" applyBorder="1" applyAlignment="1">
      <alignment horizontal="center" vertical="center" shrinkToFit="1"/>
    </xf>
    <xf numFmtId="0" fontId="17" fillId="0" borderId="3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9" xfId="0" applyFont="1" applyBorder="1" applyAlignment="1">
      <alignment horizontal="center" vertical="center" shrinkToFit="1"/>
    </xf>
    <xf numFmtId="178" fontId="5" fillId="2" borderId="0" xfId="0" applyNumberFormat="1" applyFont="1" applyFill="1" applyAlignment="1">
      <alignment horizontal="left" vertical="center"/>
    </xf>
    <xf numFmtId="0" fontId="20" fillId="0" borderId="0" xfId="0" applyFont="1">
      <alignment vertical="center"/>
    </xf>
    <xf numFmtId="0" fontId="5"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Protection="1">
      <alignment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177" fontId="17" fillId="0" borderId="7" xfId="0" applyNumberFormat="1" applyFont="1" applyBorder="1" applyAlignment="1">
      <alignment horizontal="center" vertical="center" shrinkToFit="1"/>
    </xf>
    <xf numFmtId="177" fontId="17" fillId="0" borderId="10" xfId="0" applyNumberFormat="1" applyFont="1" applyBorder="1" applyAlignment="1">
      <alignment horizontal="center" vertical="center" shrinkToFit="1"/>
    </xf>
    <xf numFmtId="0" fontId="3" fillId="0" borderId="0" xfId="0" applyFont="1" applyAlignment="1">
      <alignment horizontal="center" vertical="center" shrinkToFit="1"/>
    </xf>
    <xf numFmtId="0" fontId="7" fillId="0" borderId="0" xfId="0" applyFont="1" applyAlignment="1" applyProtection="1">
      <alignment horizontal="center" vertical="center" shrinkToFit="1"/>
      <protection locked="0"/>
    </xf>
    <xf numFmtId="0" fontId="5" fillId="0" borderId="0" xfId="0" applyFont="1">
      <alignment vertical="center"/>
    </xf>
    <xf numFmtId="0" fontId="23"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11" fillId="0" borderId="8" xfId="0" applyFont="1" applyBorder="1" applyAlignment="1">
      <alignment horizontal="center" vertical="center" shrinkToFit="1"/>
    </xf>
    <xf numFmtId="0" fontId="11" fillId="0" borderId="3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1" fillId="0" borderId="12"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3"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2" fillId="0" borderId="16" xfId="0" applyFont="1" applyBorder="1" applyAlignment="1" applyProtection="1">
      <alignment horizontal="center" vertical="center" shrinkToFit="1"/>
      <protection locked="0"/>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14" fillId="0" borderId="0" xfId="0" applyFont="1" applyAlignment="1">
      <alignmen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6" fontId="7" fillId="0" borderId="4" xfId="0" applyNumberFormat="1"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7" fillId="0" borderId="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2"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0" fontId="7" fillId="0" borderId="21" xfId="0" applyFont="1" applyBorder="1" applyAlignment="1" applyProtection="1">
      <alignment horizontal="right" vertical="center" shrinkToFit="1"/>
      <protection locked="0"/>
    </xf>
    <xf numFmtId="0" fontId="11" fillId="0" borderId="22" xfId="0" applyFont="1" applyBorder="1" applyAlignment="1" applyProtection="1">
      <alignment horizontal="right" vertical="center" shrinkToFit="1"/>
      <protection locked="0"/>
    </xf>
    <xf numFmtId="0" fontId="7" fillId="3" borderId="23"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8"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7" fillId="0" borderId="9" xfId="0" applyFont="1" applyBorder="1" applyAlignment="1" applyProtection="1">
      <alignment horizontal="right" vertical="center" shrinkToFit="1"/>
      <protection locked="0"/>
    </xf>
    <xf numFmtId="0" fontId="11" fillId="0" borderId="7" xfId="0" applyFont="1" applyBorder="1" applyAlignment="1" applyProtection="1">
      <alignment horizontal="right" vertical="center" shrinkToFit="1"/>
      <protection locked="0"/>
    </xf>
    <xf numFmtId="0" fontId="7" fillId="0" borderId="7"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3" fillId="3" borderId="23" xfId="0" applyFont="1" applyFill="1" applyBorder="1" applyAlignment="1">
      <alignment horizontal="right" vertical="top" shrinkToFit="1"/>
    </xf>
    <xf numFmtId="0" fontId="3" fillId="3" borderId="0" xfId="0" applyFont="1" applyFill="1" applyAlignment="1">
      <alignment horizontal="right" vertical="top" shrinkToFit="1"/>
    </xf>
    <xf numFmtId="0" fontId="3" fillId="3" borderId="18" xfId="0" applyFont="1" applyFill="1" applyBorder="1" applyAlignment="1">
      <alignment horizontal="right" vertical="top" shrinkToFit="1"/>
    </xf>
    <xf numFmtId="0" fontId="3" fillId="3" borderId="23" xfId="0" applyFont="1" applyFill="1" applyBorder="1" applyAlignment="1">
      <alignment vertical="top" shrinkToFit="1"/>
    </xf>
    <xf numFmtId="0" fontId="3" fillId="3" borderId="0" xfId="0" applyFont="1" applyFill="1" applyAlignment="1">
      <alignment vertical="top" shrinkToFit="1"/>
    </xf>
    <xf numFmtId="0" fontId="3" fillId="3" borderId="18" xfId="0" applyFont="1" applyFill="1" applyBorder="1" applyAlignment="1">
      <alignment vertical="top" shrinkToFit="1"/>
    </xf>
    <xf numFmtId="0" fontId="3" fillId="3" borderId="21" xfId="0" applyFont="1" applyFill="1" applyBorder="1" applyAlignment="1">
      <alignment vertical="top" shrinkToFit="1"/>
    </xf>
    <xf numFmtId="0" fontId="3" fillId="3" borderId="22" xfId="0" applyFont="1" applyFill="1" applyBorder="1" applyAlignment="1">
      <alignment vertical="top" shrinkToFit="1"/>
    </xf>
    <xf numFmtId="0" fontId="3" fillId="3" borderId="30" xfId="0" applyFont="1" applyFill="1" applyBorder="1" applyAlignment="1">
      <alignment vertical="top" shrinkToFit="1"/>
    </xf>
    <xf numFmtId="0" fontId="8" fillId="0" borderId="9"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5" xfId="0" applyFont="1" applyBorder="1" applyAlignment="1" applyProtection="1">
      <alignment horizontal="right" vertical="center" shrinkToFit="1"/>
      <protection locked="0"/>
    </xf>
    <xf numFmtId="0" fontId="8" fillId="0" borderId="9"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29" xfId="0" applyFont="1" applyBorder="1" applyAlignment="1" applyProtection="1">
      <alignment horizontal="right" vertical="center" shrinkToFit="1"/>
      <protection locked="0"/>
    </xf>
    <xf numFmtId="0" fontId="3" fillId="0" borderId="27" xfId="0" applyFont="1" applyBorder="1" applyAlignment="1" applyProtection="1">
      <alignment horizontal="center" vertical="center" shrinkToFit="1"/>
      <protection locked="0"/>
    </xf>
    <xf numFmtId="0" fontId="8" fillId="0" borderId="26" xfId="0" applyFont="1" applyBorder="1" applyAlignment="1" applyProtection="1">
      <alignment horizontal="right" vertical="center" shrinkToFit="1"/>
      <protection locked="0"/>
    </xf>
    <xf numFmtId="0" fontId="3" fillId="0" borderId="27" xfId="0" applyFont="1" applyBorder="1" applyAlignment="1" applyProtection="1">
      <alignment horizontal="right" vertical="center" shrinkToFit="1"/>
      <protection locked="0"/>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lignment vertical="center"/>
    </xf>
    <xf numFmtId="0" fontId="3" fillId="0" borderId="7"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7" fillId="2" borderId="21"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1" xfId="0" applyFont="1" applyBorder="1" applyAlignment="1">
      <alignment horizontal="center" vertical="center" shrinkToFit="1"/>
    </xf>
    <xf numFmtId="0" fontId="7" fillId="0" borderId="22"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6" fillId="0" borderId="36"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7" fillId="2" borderId="34" xfId="0" applyFont="1" applyFill="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6" fillId="0" borderId="39" xfId="0" applyFont="1" applyBorder="1">
      <alignment vertical="center"/>
    </xf>
    <xf numFmtId="0" fontId="3" fillId="0" borderId="14" xfId="0" applyFont="1" applyBorder="1">
      <alignment vertical="center"/>
    </xf>
    <xf numFmtId="0" fontId="3" fillId="0" borderId="40" xfId="0" applyFont="1" applyBorder="1">
      <alignment vertical="center"/>
    </xf>
    <xf numFmtId="0" fontId="3" fillId="3" borderId="32"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7" fillId="0" borderId="25"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7" fillId="2" borderId="9"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8" fillId="0" borderId="2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8"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9" xfId="0" applyFont="1" applyBorder="1" applyAlignment="1">
      <alignment horizontal="center" vertical="center" shrinkToFit="1"/>
    </xf>
    <xf numFmtId="0" fontId="7" fillId="0" borderId="10" xfId="0" applyFont="1" applyBorder="1" applyAlignment="1" applyProtection="1">
      <alignment horizontal="center" vertical="center" shrinkToFit="1"/>
      <protection locked="0"/>
    </xf>
    <xf numFmtId="0" fontId="8" fillId="3" borderId="26"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46" xfId="0" applyFont="1" applyFill="1" applyBorder="1" applyAlignment="1">
      <alignment horizontal="center" vertical="center" shrinkToFit="1"/>
    </xf>
    <xf numFmtId="0" fontId="7" fillId="0" borderId="4"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3" fillId="0" borderId="25" xfId="0" applyFont="1" applyBorder="1" applyAlignment="1">
      <alignment horizontal="center" vertical="center"/>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11" fillId="0" borderId="48" xfId="0" applyFont="1" applyBorder="1" applyAlignment="1" applyProtection="1">
      <alignment horizontal="center" vertical="center" shrinkToFit="1"/>
      <protection locked="0"/>
    </xf>
    <xf numFmtId="0" fontId="11" fillId="0" borderId="49" xfId="0" applyFont="1" applyBorder="1" applyAlignment="1" applyProtection="1">
      <alignment horizontal="center" vertical="center" shrinkToFit="1"/>
      <protection locked="0"/>
    </xf>
    <xf numFmtId="0" fontId="11" fillId="0" borderId="21"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6" fillId="0" borderId="25" xfId="0" applyFont="1" applyBorder="1" applyAlignment="1">
      <alignment horizontal="center" vertical="center" shrinkToFit="1"/>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31" xfId="0" applyFont="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35" xfId="0" applyFont="1" applyFill="1" applyBorder="1" applyAlignment="1" applyProtection="1">
      <alignment horizontal="center" vertical="center" shrinkToFit="1"/>
      <protection locked="0"/>
    </xf>
    <xf numFmtId="0" fontId="6" fillId="0" borderId="52" xfId="0" applyFont="1" applyBorder="1" applyAlignment="1">
      <alignment horizontal="center" vertical="center" shrinkToFit="1"/>
    </xf>
    <xf numFmtId="0" fontId="7" fillId="0" borderId="52" xfId="0" applyFont="1" applyBorder="1" applyAlignment="1" applyProtection="1">
      <alignment horizontal="center" vertical="center" shrinkToFit="1"/>
      <protection locked="0"/>
    </xf>
    <xf numFmtId="0" fontId="16" fillId="0" borderId="41" xfId="0" applyFont="1" applyBorder="1" applyAlignment="1">
      <alignment vertical="center" shrinkToFit="1"/>
    </xf>
    <xf numFmtId="0" fontId="3" fillId="0" borderId="42" xfId="0" applyFont="1" applyBorder="1" applyAlignment="1">
      <alignment vertical="center" shrinkToFit="1"/>
    </xf>
    <xf numFmtId="0" fontId="3" fillId="0" borderId="49" xfId="0" applyFont="1" applyBorder="1" applyAlignment="1">
      <alignment vertical="center" shrinkToFit="1"/>
    </xf>
    <xf numFmtId="0" fontId="8" fillId="0" borderId="54" xfId="0" applyFont="1" applyBorder="1" applyAlignment="1">
      <alignment horizontal="left" vertical="center"/>
    </xf>
    <xf numFmtId="0" fontId="8" fillId="0" borderId="44" xfId="0" applyFont="1" applyBorder="1" applyAlignment="1">
      <alignment horizontal="left" vertical="center"/>
    </xf>
    <xf numFmtId="0" fontId="8" fillId="0" borderId="4" xfId="0" applyFont="1" applyBorder="1" applyAlignment="1">
      <alignment horizontal="left" vertical="center"/>
    </xf>
    <xf numFmtId="0" fontId="3" fillId="3" borderId="4" xfId="0" applyFont="1" applyFill="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5" xfId="0" applyFont="1" applyBorder="1" applyAlignment="1">
      <alignment horizontal="center" vertical="center" shrinkToFit="1"/>
    </xf>
    <xf numFmtId="0" fontId="11" fillId="0" borderId="53"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177" fontId="18" fillId="0" borderId="9" xfId="0" applyNumberFormat="1"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177" fontId="17" fillId="0" borderId="9" xfId="0" applyNumberFormat="1" applyFont="1" applyBorder="1" applyAlignment="1">
      <alignment horizontal="center" vertical="center" shrinkToFit="1"/>
    </xf>
    <xf numFmtId="177" fontId="22" fillId="3" borderId="9" xfId="0" applyNumberFormat="1"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11" fillId="0" borderId="9"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4"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45" xfId="0" applyFont="1" applyBorder="1" applyAlignment="1">
      <alignment horizontal="center" vertical="center" shrinkToFit="1"/>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7" fillId="2" borderId="55" xfId="0" applyFont="1" applyFill="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0" fontId="7" fillId="0" borderId="36"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36" xfId="0" applyFont="1" applyBorder="1" applyAlignment="1">
      <alignment horizontal="center" vertical="center" shrinkToFit="1"/>
    </xf>
    <xf numFmtId="0" fontId="8" fillId="3" borderId="58"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177" fontId="18" fillId="0" borderId="52" xfId="0" applyNumberFormat="1" applyFont="1" applyBorder="1" applyAlignment="1">
      <alignment horizontal="center" vertical="center" shrinkToFit="1"/>
    </xf>
    <xf numFmtId="177" fontId="17" fillId="0" borderId="52" xfId="0" applyNumberFormat="1" applyFont="1" applyBorder="1" applyAlignment="1">
      <alignment horizontal="center" vertical="center" shrinkToFit="1"/>
    </xf>
    <xf numFmtId="0" fontId="8" fillId="0" borderId="52" xfId="0" applyFont="1" applyBorder="1" applyAlignment="1">
      <alignment horizontal="center" vertical="center" shrinkToFit="1"/>
    </xf>
    <xf numFmtId="0" fontId="3" fillId="0" borderId="52" xfId="0" applyFont="1" applyBorder="1" applyAlignment="1">
      <alignment horizontal="center" vertical="center" shrinkToFit="1"/>
    </xf>
    <xf numFmtId="0" fontId="18" fillId="0" borderId="52" xfId="0" applyFont="1" applyBorder="1" applyAlignment="1">
      <alignment horizontal="center" vertical="center" shrinkToFit="1"/>
    </xf>
    <xf numFmtId="0" fontId="8" fillId="0" borderId="55" xfId="0" applyFont="1" applyBorder="1" applyAlignment="1">
      <alignment horizontal="center" vertical="center" shrinkToFit="1"/>
    </xf>
    <xf numFmtId="0" fontId="17" fillId="0" borderId="36" xfId="0" applyFont="1" applyBorder="1">
      <alignment vertical="center"/>
    </xf>
    <xf numFmtId="0" fontId="8" fillId="3" borderId="25" xfId="0" applyFont="1" applyFill="1" applyBorder="1" applyAlignment="1">
      <alignment horizontal="center" vertical="center" shrinkToFit="1"/>
    </xf>
    <xf numFmtId="177" fontId="18" fillId="0" borderId="25" xfId="0" applyNumberFormat="1" applyFont="1" applyBorder="1" applyAlignment="1">
      <alignment horizontal="center" vertical="center" shrinkToFit="1"/>
    </xf>
    <xf numFmtId="177" fontId="18" fillId="0" borderId="20" xfId="0" applyNumberFormat="1" applyFont="1" applyBorder="1" applyAlignment="1">
      <alignment horizontal="center" vertical="center" shrinkToFit="1"/>
    </xf>
    <xf numFmtId="177" fontId="18" fillId="0" borderId="56" xfId="0" applyNumberFormat="1" applyFont="1" applyBorder="1" applyAlignment="1">
      <alignment horizontal="center" vertical="center" shrinkToFit="1"/>
    </xf>
    <xf numFmtId="0" fontId="8" fillId="3" borderId="24" xfId="0" applyFont="1" applyFill="1" applyBorder="1" applyAlignment="1">
      <alignment horizontal="center" vertical="center" shrinkToFit="1"/>
    </xf>
    <xf numFmtId="177" fontId="17" fillId="0" borderId="25" xfId="0" applyNumberFormat="1" applyFont="1" applyBorder="1" applyAlignment="1">
      <alignment horizontal="center" vertical="center" shrinkToFit="1"/>
    </xf>
    <xf numFmtId="177" fontId="18" fillId="0" borderId="29" xfId="0" applyNumberFormat="1" applyFont="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57" xfId="0" applyNumberFormat="1"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cellXfs>
  <cellStyles count="4">
    <cellStyle name="標準" xfId="0" builtinId="0"/>
    <cellStyle name="標準 2" xfId="2" xr:uid="{13DC3D90-3E84-4014-8CAF-70A8121BB1EB}"/>
    <cellStyle name="標準 52" xfId="3" xr:uid="{7869F69E-384B-4471-A061-AE08B5D7D3EF}"/>
    <cellStyle name="標準_主要用途" xfId="1" xr:uid="{111079F5-7EBF-4940-A5B3-C399E6524DC9}"/>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133351</xdr:colOff>
      <xdr:row>45</xdr:row>
      <xdr:rowOff>76200</xdr:rowOff>
    </xdr:from>
    <xdr:to>
      <xdr:col>25</xdr:col>
      <xdr:colOff>0</xdr:colOff>
      <xdr:row>46</xdr:row>
      <xdr:rowOff>171449</xdr:rowOff>
    </xdr:to>
    <xdr:pic>
      <xdr:nvPicPr>
        <xdr:cNvPr id="2" name="図 1">
          <a:extLst>
            <a:ext uri="{FF2B5EF4-FFF2-40B4-BE49-F238E27FC236}">
              <a16:creationId xmlns:a16="http://schemas.microsoft.com/office/drawing/2014/main" id="{245F2BE4-01C2-4E71-A8B2-C21E697D2F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28" t="16330" r="5637" b="18346"/>
        <a:stretch/>
      </xdr:blipFill>
      <xdr:spPr>
        <a:xfrm>
          <a:off x="2124076" y="9848850"/>
          <a:ext cx="2400299" cy="34289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F8A8-C397-4AD6-BD8C-65DA9FEC9D7D}">
  <sheetPr>
    <tabColor rgb="FFFF0000"/>
  </sheetPr>
  <dimension ref="A1:BN65"/>
  <sheetViews>
    <sheetView showGridLines="0" tabSelected="1" zoomScaleNormal="100" zoomScaleSheetLayoutView="100" workbookViewId="0">
      <selection activeCell="E34" sqref="E34:S34"/>
    </sheetView>
  </sheetViews>
  <sheetFormatPr defaultColWidth="9" defaultRowHeight="14.4"/>
  <cols>
    <col min="1" max="37" width="2.3984375" style="4" customWidth="1"/>
    <col min="38" max="38" width="2.19921875" style="37" customWidth="1"/>
    <col min="39" max="50" width="9" style="2" hidden="1" customWidth="1"/>
    <col min="51" max="51" width="9" style="46" hidden="1" customWidth="1"/>
    <col min="52" max="56" width="9" style="38"/>
    <col min="57" max="66" width="9" style="39"/>
    <col min="67" max="16384" width="9" style="20"/>
  </cols>
  <sheetData>
    <row r="1" spans="1:66" s="4" customFormat="1" ht="27" customHeight="1" thickBot="1">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46"/>
      <c r="AM1" s="2" t="s">
        <v>1</v>
      </c>
      <c r="AN1" s="2"/>
      <c r="AO1" s="2" t="s">
        <v>2</v>
      </c>
      <c r="AP1" s="2"/>
      <c r="AQ1" s="2"/>
      <c r="AR1" s="2" t="s">
        <v>3</v>
      </c>
      <c r="AS1" s="2" t="s">
        <v>4</v>
      </c>
      <c r="AT1" s="2" t="s">
        <v>5</v>
      </c>
      <c r="AU1" s="2" t="s">
        <v>6</v>
      </c>
      <c r="AV1" s="2" t="s">
        <v>7</v>
      </c>
      <c r="AW1" s="2" t="s">
        <v>8</v>
      </c>
      <c r="AX1" s="2" t="s">
        <v>9</v>
      </c>
      <c r="AY1" s="46"/>
      <c r="AZ1" s="66" t="s">
        <v>10</v>
      </c>
      <c r="BA1" s="67"/>
      <c r="BB1" s="67"/>
      <c r="BC1" s="67"/>
      <c r="BD1" s="67"/>
      <c r="BE1" s="3"/>
      <c r="BF1" s="3"/>
      <c r="BG1" s="3"/>
      <c r="BH1" s="3"/>
      <c r="BI1" s="3"/>
      <c r="BJ1" s="3"/>
      <c r="BK1" s="3"/>
      <c r="BL1" s="3"/>
      <c r="BM1" s="3"/>
      <c r="BN1" s="3"/>
    </row>
    <row r="2" spans="1:66" s="4" customFormat="1" ht="22.5" customHeight="1">
      <c r="A2" s="68" t="s">
        <v>11</v>
      </c>
      <c r="B2" s="69"/>
      <c r="C2" s="69"/>
      <c r="D2" s="70"/>
      <c r="E2" s="71"/>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3"/>
      <c r="AL2" s="46"/>
      <c r="AM2" s="2"/>
      <c r="AN2" s="2"/>
      <c r="AO2" s="2"/>
      <c r="AP2" s="2"/>
      <c r="AQ2" s="2"/>
      <c r="AR2" s="2"/>
      <c r="AS2" s="2"/>
      <c r="AT2" s="2"/>
      <c r="AU2" s="2"/>
      <c r="AV2" s="2"/>
      <c r="AW2" s="2"/>
      <c r="AX2" s="2"/>
      <c r="AY2" s="46"/>
      <c r="AZ2" s="1"/>
      <c r="BA2" s="1"/>
      <c r="BB2" s="1"/>
      <c r="BC2" s="1"/>
      <c r="BD2" s="1"/>
      <c r="BE2" s="3"/>
      <c r="BF2" s="3"/>
      <c r="BG2" s="3"/>
      <c r="BH2" s="3"/>
      <c r="BI2" s="3"/>
      <c r="BJ2" s="3"/>
      <c r="BK2" s="3"/>
      <c r="BL2" s="3"/>
      <c r="BM2" s="3"/>
      <c r="BN2" s="3"/>
    </row>
    <row r="3" spans="1:66" s="4" customFormat="1" ht="20.100000000000001" customHeight="1" thickBot="1">
      <c r="A3" s="74" t="s">
        <v>12</v>
      </c>
      <c r="B3" s="75"/>
      <c r="C3" s="75"/>
      <c r="D3" s="76"/>
      <c r="E3" s="77"/>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9"/>
      <c r="AL3" s="46"/>
      <c r="AM3" s="5" t="s">
        <v>13</v>
      </c>
      <c r="AN3" s="2"/>
      <c r="AO3" s="2" t="s">
        <v>14</v>
      </c>
      <c r="AP3" s="2"/>
      <c r="AQ3" s="2"/>
      <c r="AR3" s="2" t="s">
        <v>15</v>
      </c>
      <c r="AS3" s="2">
        <v>1</v>
      </c>
      <c r="AT3" s="2">
        <v>1</v>
      </c>
      <c r="AU3" s="2">
        <v>1</v>
      </c>
      <c r="AV3" s="6" t="s">
        <v>16</v>
      </c>
      <c r="AW3" s="6" t="s">
        <v>16</v>
      </c>
      <c r="AX3" s="6" t="s">
        <v>16</v>
      </c>
      <c r="AY3" s="46"/>
      <c r="AZ3" s="1"/>
      <c r="BA3" s="1"/>
      <c r="BB3" s="1"/>
      <c r="BC3" s="1"/>
      <c r="BD3" s="1"/>
      <c r="BE3" s="3"/>
      <c r="BF3" s="3"/>
      <c r="BG3" s="3"/>
      <c r="BH3" s="3"/>
      <c r="BI3" s="3"/>
      <c r="BJ3" s="3"/>
      <c r="BK3" s="3"/>
      <c r="BL3" s="3"/>
      <c r="BM3" s="3"/>
      <c r="BN3" s="3"/>
    </row>
    <row r="4" spans="1:66" s="4" customFormat="1" ht="20.100000000000001" customHeight="1" thickBot="1">
      <c r="A4" s="52" t="s">
        <v>17</v>
      </c>
      <c r="B4" s="53"/>
      <c r="C4" s="53"/>
      <c r="D4" s="53"/>
      <c r="E4" s="7" t="s">
        <v>18</v>
      </c>
      <c r="F4" s="8"/>
      <c r="G4" s="8"/>
      <c r="H4" s="54"/>
      <c r="I4" s="55"/>
      <c r="J4" s="55"/>
      <c r="K4" s="55"/>
      <c r="L4" s="55"/>
      <c r="M4" s="55"/>
      <c r="N4" s="55"/>
      <c r="O4" s="55"/>
      <c r="P4" s="55"/>
      <c r="Q4" s="55"/>
      <c r="R4" s="55"/>
      <c r="S4" s="55"/>
      <c r="T4" s="55"/>
      <c r="U4" s="53" t="s">
        <v>19</v>
      </c>
      <c r="V4" s="56"/>
      <c r="W4" s="56"/>
      <c r="X4" s="57"/>
      <c r="Y4" s="58"/>
      <c r="Z4" s="58"/>
      <c r="AA4" s="58"/>
      <c r="AB4" s="58"/>
      <c r="AC4" s="58"/>
      <c r="AD4" s="59"/>
      <c r="AE4" s="60" t="s">
        <v>20</v>
      </c>
      <c r="AF4" s="61"/>
      <c r="AG4" s="62"/>
      <c r="AH4" s="54"/>
      <c r="AI4" s="55"/>
      <c r="AJ4" s="55"/>
      <c r="AK4" s="63"/>
      <c r="AL4" s="46"/>
      <c r="AM4" s="5" t="s">
        <v>21</v>
      </c>
      <c r="AN4" s="2"/>
      <c r="AO4" s="2" t="s">
        <v>22</v>
      </c>
      <c r="AP4" s="2"/>
      <c r="AQ4" s="2"/>
      <c r="AR4" s="2" t="s">
        <v>23</v>
      </c>
      <c r="AS4" s="2">
        <v>2</v>
      </c>
      <c r="AT4" s="2">
        <v>2</v>
      </c>
      <c r="AU4" s="2">
        <v>2</v>
      </c>
      <c r="AV4" s="6" t="s">
        <v>24</v>
      </c>
      <c r="AW4" s="6" t="s">
        <v>24</v>
      </c>
      <c r="AX4" s="6" t="s">
        <v>24</v>
      </c>
      <c r="AY4" s="46"/>
      <c r="AZ4" s="1"/>
      <c r="BA4" s="1"/>
      <c r="BB4" s="1"/>
      <c r="BC4" s="1"/>
      <c r="BD4" s="1"/>
      <c r="BE4" s="3"/>
      <c r="BF4" s="3"/>
      <c r="BG4" s="3"/>
      <c r="BH4" s="3"/>
      <c r="BI4" s="3"/>
      <c r="BJ4" s="3"/>
      <c r="BK4" s="3"/>
      <c r="BL4" s="3"/>
      <c r="BM4" s="3"/>
      <c r="BN4" s="3"/>
    </row>
    <row r="5" spans="1:66" s="4" customFormat="1" ht="20.100000000000001" hidden="1" customHeight="1" thickBot="1">
      <c r="A5" s="80"/>
      <c r="B5" s="81"/>
      <c r="C5" s="81"/>
      <c r="D5" s="81"/>
      <c r="E5" s="81"/>
      <c r="F5" s="81"/>
      <c r="G5" s="81"/>
      <c r="H5" s="81"/>
      <c r="I5" s="81"/>
      <c r="J5" s="82"/>
      <c r="K5" s="83"/>
      <c r="L5" s="83"/>
      <c r="M5" s="83"/>
      <c r="N5" s="83"/>
      <c r="O5" s="83"/>
      <c r="P5" s="83"/>
      <c r="Q5" s="83"/>
      <c r="R5" s="84"/>
      <c r="S5" s="85"/>
      <c r="T5" s="85"/>
      <c r="U5" s="85"/>
      <c r="V5" s="85"/>
      <c r="W5" s="85"/>
      <c r="X5" s="85"/>
      <c r="Y5" s="85"/>
      <c r="Z5" s="83"/>
      <c r="AA5" s="83"/>
      <c r="AB5" s="83"/>
      <c r="AC5" s="83"/>
      <c r="AD5" s="9"/>
      <c r="AE5" s="9"/>
      <c r="AF5" s="9"/>
      <c r="AG5" s="9"/>
      <c r="AH5" s="9"/>
      <c r="AI5" s="9"/>
      <c r="AJ5" s="9"/>
      <c r="AK5" s="10"/>
      <c r="AL5" s="46"/>
      <c r="AM5" s="5" t="s">
        <v>25</v>
      </c>
      <c r="AN5" s="2"/>
      <c r="AO5" s="2"/>
      <c r="AP5" s="2"/>
      <c r="AQ5" s="2"/>
      <c r="AR5" s="2" t="s">
        <v>26</v>
      </c>
      <c r="AS5" s="2">
        <v>3</v>
      </c>
      <c r="AT5" s="2">
        <v>3</v>
      </c>
      <c r="AU5" s="2">
        <v>3</v>
      </c>
      <c r="AV5" s="2" t="s">
        <v>27</v>
      </c>
      <c r="AW5" s="2" t="s">
        <v>27</v>
      </c>
      <c r="AX5" s="2" t="s">
        <v>27</v>
      </c>
      <c r="AY5" s="46"/>
      <c r="AZ5" s="1"/>
      <c r="BA5" s="1"/>
      <c r="BB5" s="1"/>
      <c r="BC5" s="1"/>
      <c r="BD5" s="1"/>
      <c r="BE5" s="3"/>
      <c r="BF5" s="3"/>
      <c r="BG5" s="3"/>
      <c r="BH5" s="3"/>
      <c r="BI5" s="3"/>
      <c r="BJ5" s="3"/>
      <c r="BK5" s="3"/>
      <c r="BL5" s="3"/>
      <c r="BM5" s="3"/>
      <c r="BN5" s="3"/>
    </row>
    <row r="6" spans="1:66" s="4" customFormat="1" ht="20.100000000000001" customHeight="1" thickBot="1">
      <c r="A6" s="52" t="s">
        <v>28</v>
      </c>
      <c r="B6" s="53"/>
      <c r="C6" s="53"/>
      <c r="D6" s="53"/>
      <c r="E6" s="53" t="s">
        <v>29</v>
      </c>
      <c r="F6" s="53"/>
      <c r="G6" s="53"/>
      <c r="H6" s="53"/>
      <c r="I6" s="53"/>
      <c r="J6" s="53"/>
      <c r="K6" s="53"/>
      <c r="L6" s="53"/>
      <c r="M6" s="53"/>
      <c r="N6" s="53"/>
      <c r="O6" s="53"/>
      <c r="P6" s="53"/>
      <c r="Q6" s="53"/>
      <c r="R6" s="53" t="s">
        <v>30</v>
      </c>
      <c r="S6" s="53"/>
      <c r="T6" s="53"/>
      <c r="U6" s="53"/>
      <c r="V6" s="53" t="s">
        <v>31</v>
      </c>
      <c r="W6" s="53"/>
      <c r="X6" s="53"/>
      <c r="Y6" s="53"/>
      <c r="Z6" s="53" t="s">
        <v>32</v>
      </c>
      <c r="AA6" s="53"/>
      <c r="AB6" s="53"/>
      <c r="AC6" s="53"/>
      <c r="AD6" s="53" t="s">
        <v>33</v>
      </c>
      <c r="AE6" s="53"/>
      <c r="AF6" s="53"/>
      <c r="AG6" s="53"/>
      <c r="AH6" s="86" t="s">
        <v>34</v>
      </c>
      <c r="AI6" s="86"/>
      <c r="AJ6" s="86"/>
      <c r="AK6" s="87"/>
      <c r="AL6" s="46"/>
      <c r="AM6" s="5" t="s">
        <v>35</v>
      </c>
      <c r="AN6" s="2"/>
      <c r="AO6" s="2"/>
      <c r="AP6" s="2"/>
      <c r="AQ6" s="2"/>
      <c r="AR6" s="2" t="s">
        <v>36</v>
      </c>
      <c r="AS6" s="2">
        <v>4</v>
      </c>
      <c r="AT6" s="2">
        <v>4</v>
      </c>
      <c r="AU6" s="2">
        <v>4</v>
      </c>
      <c r="AV6" s="2" t="s">
        <v>37</v>
      </c>
      <c r="AW6" s="2" t="s">
        <v>37</v>
      </c>
      <c r="AX6" s="2" t="s">
        <v>37</v>
      </c>
      <c r="AY6" s="46"/>
      <c r="AZ6" s="1"/>
      <c r="BA6" s="1"/>
      <c r="BB6" s="1"/>
      <c r="BC6" s="1"/>
      <c r="BD6" s="1"/>
      <c r="BE6" s="3"/>
      <c r="BF6" s="3"/>
      <c r="BG6" s="3"/>
      <c r="BH6" s="3"/>
      <c r="BI6" s="3"/>
      <c r="BJ6" s="3"/>
      <c r="BK6" s="3"/>
      <c r="BL6" s="3"/>
      <c r="BM6" s="3"/>
      <c r="BN6" s="3"/>
    </row>
    <row r="7" spans="1:66" s="4" customFormat="1" ht="20.100000000000001" customHeight="1">
      <c r="A7" s="88" t="s">
        <v>38</v>
      </c>
      <c r="B7" s="89"/>
      <c r="C7" s="89"/>
      <c r="D7" s="89"/>
      <c r="E7" s="90"/>
      <c r="F7" s="90"/>
      <c r="G7" s="90"/>
      <c r="H7" s="90"/>
      <c r="I7" s="90"/>
      <c r="J7" s="90"/>
      <c r="K7" s="90"/>
      <c r="L7" s="90"/>
      <c r="M7" s="90"/>
      <c r="N7" s="90"/>
      <c r="O7" s="90"/>
      <c r="P7" s="90"/>
      <c r="Q7" s="90"/>
      <c r="R7" s="90" t="s">
        <v>39</v>
      </c>
      <c r="S7" s="90"/>
      <c r="T7" s="90"/>
      <c r="U7" s="90"/>
      <c r="V7" s="90"/>
      <c r="W7" s="90"/>
      <c r="X7" s="90"/>
      <c r="Y7" s="91"/>
      <c r="Z7" s="91"/>
      <c r="AA7" s="92"/>
      <c r="AB7" s="92"/>
      <c r="AC7" s="11" t="s">
        <v>40</v>
      </c>
      <c r="AD7" s="93"/>
      <c r="AE7" s="94"/>
      <c r="AF7" s="94"/>
      <c r="AG7" s="11" t="s">
        <v>41</v>
      </c>
      <c r="AH7" s="95" t="str">
        <f>IF(AD7="","",SUM(AD7:AF11))</f>
        <v/>
      </c>
      <c r="AI7" s="96"/>
      <c r="AJ7" s="96"/>
      <c r="AK7" s="97"/>
      <c r="AL7" s="46"/>
      <c r="AM7" s="5" t="s">
        <v>42</v>
      </c>
      <c r="AN7" s="2"/>
      <c r="AO7" s="2"/>
      <c r="AP7" s="2"/>
      <c r="AQ7" s="2"/>
      <c r="AR7" s="2" t="s">
        <v>43</v>
      </c>
      <c r="AS7" s="2">
        <v>5</v>
      </c>
      <c r="AT7" s="2">
        <v>5</v>
      </c>
      <c r="AU7" s="2">
        <v>5</v>
      </c>
      <c r="AV7" s="6" t="s">
        <v>44</v>
      </c>
      <c r="AW7" s="6" t="s">
        <v>44</v>
      </c>
      <c r="AX7" s="6" t="s">
        <v>44</v>
      </c>
      <c r="AY7" s="46"/>
      <c r="AZ7" s="1"/>
      <c r="BA7" s="1"/>
      <c r="BB7" s="1"/>
      <c r="BC7" s="1"/>
      <c r="BD7" s="1"/>
      <c r="BE7" s="3"/>
      <c r="BF7" s="3"/>
      <c r="BG7" s="3"/>
      <c r="BH7" s="3"/>
      <c r="BI7" s="3"/>
      <c r="BJ7" s="3"/>
      <c r="BK7" s="3"/>
      <c r="BL7" s="3"/>
      <c r="BM7" s="3"/>
      <c r="BN7" s="3"/>
    </row>
    <row r="8" spans="1:66" s="4" customFormat="1" ht="20.100000000000001" customHeight="1">
      <c r="A8" s="99" t="s">
        <v>45</v>
      </c>
      <c r="B8" s="100"/>
      <c r="C8" s="100"/>
      <c r="D8" s="100"/>
      <c r="E8" s="101"/>
      <c r="F8" s="101"/>
      <c r="G8" s="101"/>
      <c r="H8" s="101"/>
      <c r="I8" s="101"/>
      <c r="J8" s="101"/>
      <c r="K8" s="101"/>
      <c r="L8" s="101"/>
      <c r="M8" s="101"/>
      <c r="N8" s="101"/>
      <c r="O8" s="101"/>
      <c r="P8" s="101"/>
      <c r="Q8" s="101"/>
      <c r="R8" s="101"/>
      <c r="S8" s="101"/>
      <c r="T8" s="101"/>
      <c r="U8" s="101"/>
      <c r="V8" s="101"/>
      <c r="W8" s="101"/>
      <c r="X8" s="101"/>
      <c r="Y8" s="101"/>
      <c r="Z8" s="77"/>
      <c r="AA8" s="102"/>
      <c r="AB8" s="102"/>
      <c r="AC8" s="12" t="s">
        <v>40</v>
      </c>
      <c r="AD8" s="103"/>
      <c r="AE8" s="104"/>
      <c r="AF8" s="104"/>
      <c r="AG8" s="13" t="s">
        <v>41</v>
      </c>
      <c r="AH8" s="98"/>
      <c r="AI8" s="96"/>
      <c r="AJ8" s="96"/>
      <c r="AK8" s="97"/>
      <c r="AL8" s="46"/>
      <c r="AM8" s="5" t="s">
        <v>46</v>
      </c>
      <c r="AN8" s="2"/>
      <c r="AO8" s="2"/>
      <c r="AP8" s="2"/>
      <c r="AQ8" s="2"/>
      <c r="AR8" s="2" t="s">
        <v>47</v>
      </c>
      <c r="AS8" s="2">
        <v>6</v>
      </c>
      <c r="AT8" s="2">
        <v>6</v>
      </c>
      <c r="AU8" s="2">
        <v>6</v>
      </c>
      <c r="AV8" s="6" t="s">
        <v>48</v>
      </c>
      <c r="AW8" s="6" t="s">
        <v>48</v>
      </c>
      <c r="AX8" s="6" t="s">
        <v>48</v>
      </c>
      <c r="AY8" s="46"/>
      <c r="AZ8" s="1"/>
      <c r="BA8" s="1"/>
      <c r="BB8" s="1"/>
      <c r="BC8" s="1"/>
      <c r="BD8" s="1"/>
      <c r="BE8" s="3"/>
      <c r="BF8" s="3"/>
      <c r="BG8" s="3"/>
      <c r="BH8" s="3"/>
      <c r="BI8" s="3"/>
      <c r="BJ8" s="3"/>
      <c r="BK8" s="3"/>
      <c r="BL8" s="3"/>
      <c r="BM8" s="3"/>
      <c r="BN8" s="3"/>
    </row>
    <row r="9" spans="1:66" s="4" customFormat="1" ht="20.100000000000001" customHeight="1">
      <c r="A9" s="99" t="s">
        <v>49</v>
      </c>
      <c r="B9" s="100"/>
      <c r="C9" s="100"/>
      <c r="D9" s="100"/>
      <c r="E9" s="77"/>
      <c r="F9" s="105"/>
      <c r="G9" s="105"/>
      <c r="H9" s="105"/>
      <c r="I9" s="105"/>
      <c r="J9" s="105"/>
      <c r="K9" s="105"/>
      <c r="L9" s="105"/>
      <c r="M9" s="105"/>
      <c r="N9" s="105"/>
      <c r="O9" s="105"/>
      <c r="P9" s="105"/>
      <c r="Q9" s="106"/>
      <c r="R9" s="101"/>
      <c r="S9" s="101"/>
      <c r="T9" s="101"/>
      <c r="U9" s="101"/>
      <c r="V9" s="101"/>
      <c r="W9" s="101"/>
      <c r="X9" s="101"/>
      <c r="Y9" s="101"/>
      <c r="Z9" s="77"/>
      <c r="AA9" s="102"/>
      <c r="AB9" s="102"/>
      <c r="AC9" s="12" t="s">
        <v>40</v>
      </c>
      <c r="AD9" s="103"/>
      <c r="AE9" s="104"/>
      <c r="AF9" s="104"/>
      <c r="AG9" s="13" t="s">
        <v>41</v>
      </c>
      <c r="AH9" s="107" t="s">
        <v>41</v>
      </c>
      <c r="AI9" s="108"/>
      <c r="AJ9" s="108"/>
      <c r="AK9" s="109"/>
      <c r="AL9" s="46"/>
      <c r="AM9" s="5" t="s">
        <v>50</v>
      </c>
      <c r="AN9" s="2"/>
      <c r="AO9" s="2"/>
      <c r="AP9" s="2"/>
      <c r="AQ9" s="2"/>
      <c r="AR9" s="2" t="s">
        <v>51</v>
      </c>
      <c r="AS9" s="2">
        <v>7</v>
      </c>
      <c r="AT9" s="2">
        <v>7</v>
      </c>
      <c r="AU9" s="2">
        <v>7</v>
      </c>
      <c r="AV9" s="2" t="s">
        <v>52</v>
      </c>
      <c r="AW9" s="2" t="s">
        <v>52</v>
      </c>
      <c r="AX9" s="2" t="s">
        <v>52</v>
      </c>
      <c r="AY9" s="46"/>
      <c r="AZ9" s="1"/>
      <c r="BA9" s="1"/>
      <c r="BB9" s="1"/>
      <c r="BC9" s="1"/>
      <c r="BD9" s="1"/>
      <c r="BE9" s="3"/>
      <c r="BF9" s="3"/>
      <c r="BG9" s="3"/>
      <c r="BH9" s="3"/>
      <c r="BI9" s="3"/>
      <c r="BJ9" s="3"/>
      <c r="BK9" s="3"/>
      <c r="BL9" s="3"/>
      <c r="BM9" s="3"/>
      <c r="BN9" s="3"/>
    </row>
    <row r="10" spans="1:66" s="4" customFormat="1" ht="20.100000000000001" hidden="1" customHeight="1">
      <c r="A10" s="99" t="s">
        <v>53</v>
      </c>
      <c r="B10" s="100"/>
      <c r="C10" s="100"/>
      <c r="D10" s="100"/>
      <c r="E10" s="116"/>
      <c r="F10" s="117"/>
      <c r="G10" s="117"/>
      <c r="H10" s="117"/>
      <c r="I10" s="117"/>
      <c r="J10" s="117"/>
      <c r="K10" s="117"/>
      <c r="L10" s="117"/>
      <c r="M10" s="117"/>
      <c r="N10" s="117"/>
      <c r="O10" s="117"/>
      <c r="P10" s="117"/>
      <c r="Q10" s="118"/>
      <c r="R10" s="119" t="s">
        <v>54</v>
      </c>
      <c r="S10" s="119"/>
      <c r="T10" s="119"/>
      <c r="U10" s="119"/>
      <c r="V10" s="120"/>
      <c r="W10" s="120"/>
      <c r="X10" s="120"/>
      <c r="Y10" s="120"/>
      <c r="Z10" s="116"/>
      <c r="AA10" s="78"/>
      <c r="AB10" s="78"/>
      <c r="AC10" s="14" t="s">
        <v>40</v>
      </c>
      <c r="AD10" s="121"/>
      <c r="AE10" s="122"/>
      <c r="AF10" s="122"/>
      <c r="AG10" s="15" t="s">
        <v>41</v>
      </c>
      <c r="AH10" s="110"/>
      <c r="AI10" s="111"/>
      <c r="AJ10" s="111"/>
      <c r="AK10" s="112"/>
      <c r="AL10" s="46"/>
      <c r="AM10" s="5" t="s">
        <v>55</v>
      </c>
      <c r="AN10" s="2"/>
      <c r="AO10" s="2"/>
      <c r="AP10" s="2"/>
      <c r="AQ10" s="2"/>
      <c r="AR10" s="2" t="s">
        <v>56</v>
      </c>
      <c r="AS10" s="2">
        <v>8</v>
      </c>
      <c r="AT10" s="2">
        <v>8</v>
      </c>
      <c r="AU10" s="2">
        <v>8</v>
      </c>
      <c r="AV10" s="6" t="s">
        <v>44</v>
      </c>
      <c r="AW10" s="6" t="s">
        <v>44</v>
      </c>
      <c r="AX10" s="6" t="s">
        <v>44</v>
      </c>
      <c r="AY10" s="46"/>
      <c r="AZ10" s="1"/>
      <c r="BA10" s="1"/>
      <c r="BB10" s="1"/>
      <c r="BC10" s="1"/>
      <c r="BD10" s="1"/>
      <c r="BE10" s="3"/>
      <c r="BF10" s="3"/>
      <c r="BG10" s="3"/>
      <c r="BH10" s="3"/>
      <c r="BI10" s="3"/>
      <c r="BJ10" s="3"/>
      <c r="BK10" s="3"/>
      <c r="BL10" s="3"/>
      <c r="BM10" s="3"/>
      <c r="BN10" s="3"/>
    </row>
    <row r="11" spans="1:66" s="4" customFormat="1" ht="20.100000000000001" hidden="1" customHeight="1">
      <c r="A11" s="99" t="s">
        <v>57</v>
      </c>
      <c r="B11" s="100"/>
      <c r="C11" s="100"/>
      <c r="D11" s="100"/>
      <c r="E11" s="123"/>
      <c r="F11" s="124"/>
      <c r="G11" s="124"/>
      <c r="H11" s="124"/>
      <c r="I11" s="124"/>
      <c r="J11" s="124"/>
      <c r="K11" s="124"/>
      <c r="L11" s="124"/>
      <c r="M11" s="124"/>
      <c r="N11" s="124"/>
      <c r="O11" s="124"/>
      <c r="P11" s="124"/>
      <c r="Q11" s="125"/>
      <c r="R11" s="126" t="s">
        <v>54</v>
      </c>
      <c r="S11" s="126"/>
      <c r="T11" s="126"/>
      <c r="U11" s="126"/>
      <c r="V11" s="127"/>
      <c r="W11" s="127"/>
      <c r="X11" s="127"/>
      <c r="Y11" s="127"/>
      <c r="Z11" s="123"/>
      <c r="AA11" s="128"/>
      <c r="AB11" s="128"/>
      <c r="AC11" s="16" t="s">
        <v>40</v>
      </c>
      <c r="AD11" s="129"/>
      <c r="AE11" s="130"/>
      <c r="AF11" s="130"/>
      <c r="AG11" s="17" t="s">
        <v>41</v>
      </c>
      <c r="AH11" s="113"/>
      <c r="AI11" s="114"/>
      <c r="AJ11" s="114"/>
      <c r="AK11" s="115"/>
      <c r="AL11" s="46"/>
      <c r="AM11" s="5" t="s">
        <v>58</v>
      </c>
      <c r="AN11" s="2"/>
      <c r="AO11" s="2"/>
      <c r="AP11" s="2"/>
      <c r="AQ11" s="2"/>
      <c r="AR11" s="2"/>
      <c r="AS11" s="2">
        <v>9</v>
      </c>
      <c r="AT11" s="2">
        <v>9</v>
      </c>
      <c r="AU11" s="2">
        <v>9</v>
      </c>
      <c r="AV11" s="6" t="s">
        <v>48</v>
      </c>
      <c r="AW11" s="6" t="s">
        <v>48</v>
      </c>
      <c r="AX11" s="6" t="s">
        <v>48</v>
      </c>
      <c r="AY11" s="46"/>
      <c r="AZ11" s="1"/>
      <c r="BA11" s="1"/>
      <c r="BB11" s="1"/>
      <c r="BC11" s="1"/>
      <c r="BD11" s="1"/>
      <c r="BE11" s="3"/>
      <c r="BF11" s="3"/>
      <c r="BG11" s="3"/>
      <c r="BH11" s="3"/>
      <c r="BI11" s="3"/>
      <c r="BJ11" s="3"/>
      <c r="BK11" s="3"/>
      <c r="BL11" s="3"/>
      <c r="BM11" s="3"/>
      <c r="BN11" s="3"/>
    </row>
    <row r="12" spans="1:66" s="4" customFormat="1" ht="20.100000000000001" customHeight="1">
      <c r="A12" s="131" t="s">
        <v>59</v>
      </c>
      <c r="B12" s="132"/>
      <c r="C12" s="132"/>
      <c r="D12" s="133"/>
      <c r="E12" s="133" t="s">
        <v>60</v>
      </c>
      <c r="F12" s="134"/>
      <c r="G12" s="134"/>
      <c r="H12" s="134"/>
      <c r="I12" s="134"/>
      <c r="J12" s="134"/>
      <c r="K12" s="134"/>
      <c r="L12" s="134"/>
      <c r="M12" s="134"/>
      <c r="N12" s="134"/>
      <c r="O12" s="102"/>
      <c r="P12" s="102"/>
      <c r="Q12" s="102"/>
      <c r="R12" s="102"/>
      <c r="S12" s="75" t="s">
        <v>61</v>
      </c>
      <c r="T12" s="75"/>
      <c r="U12" s="102"/>
      <c r="V12" s="102"/>
      <c r="W12" s="102"/>
      <c r="X12" s="102"/>
      <c r="Y12" s="75" t="s">
        <v>62</v>
      </c>
      <c r="Z12" s="75"/>
      <c r="AA12" s="102"/>
      <c r="AB12" s="102"/>
      <c r="AC12" s="102"/>
      <c r="AD12" s="102"/>
      <c r="AE12" s="75" t="s">
        <v>6</v>
      </c>
      <c r="AF12" s="75"/>
      <c r="AG12" s="78"/>
      <c r="AH12" s="135"/>
      <c r="AI12" s="135"/>
      <c r="AJ12" s="135"/>
      <c r="AK12" s="136"/>
      <c r="AL12" s="46"/>
      <c r="AM12" s="5" t="s">
        <v>63</v>
      </c>
      <c r="AN12" s="2"/>
      <c r="AO12" s="2"/>
      <c r="AP12" s="2"/>
      <c r="AQ12" s="2"/>
      <c r="AR12" s="2" t="s">
        <v>64</v>
      </c>
      <c r="AS12" s="2">
        <v>10</v>
      </c>
      <c r="AT12" s="2">
        <v>10</v>
      </c>
      <c r="AU12" s="2">
        <v>10</v>
      </c>
      <c r="AV12" s="6" t="s">
        <v>65</v>
      </c>
      <c r="AW12" s="6" t="s">
        <v>65</v>
      </c>
      <c r="AX12" s="6" t="s">
        <v>65</v>
      </c>
      <c r="AY12" s="46"/>
      <c r="AZ12" s="1"/>
      <c r="BA12" s="1"/>
      <c r="BB12" s="1"/>
      <c r="BC12" s="1"/>
      <c r="BD12" s="1"/>
      <c r="BE12" s="3"/>
      <c r="BF12" s="3"/>
      <c r="BG12" s="3"/>
      <c r="BH12" s="3"/>
      <c r="BI12" s="3"/>
      <c r="BJ12" s="3"/>
      <c r="BK12" s="3"/>
      <c r="BL12" s="3"/>
      <c r="BM12" s="3"/>
      <c r="BN12" s="3"/>
    </row>
    <row r="13" spans="1:66" s="4" customFormat="1" ht="20.100000000000001" customHeight="1">
      <c r="A13" s="137" t="s">
        <v>66</v>
      </c>
      <c r="B13" s="138"/>
      <c r="C13" s="138"/>
      <c r="D13" s="138"/>
      <c r="E13" s="139"/>
      <c r="F13" s="140"/>
      <c r="G13" s="140"/>
      <c r="H13" s="140"/>
      <c r="I13" s="140"/>
      <c r="J13" s="141"/>
      <c r="K13" s="142" t="str">
        <f>IF(E13="あり","緩和の区分","　")</f>
        <v>　</v>
      </c>
      <c r="L13" s="143"/>
      <c r="M13" s="143"/>
      <c r="N13" s="143"/>
      <c r="O13" s="143"/>
      <c r="P13" s="144"/>
      <c r="Q13" s="139" t="str">
        <f>IF(E13="あり","選択入力してください","　")</f>
        <v>　</v>
      </c>
      <c r="R13" s="140"/>
      <c r="S13" s="140"/>
      <c r="T13" s="140"/>
      <c r="U13" s="140"/>
      <c r="V13" s="140"/>
      <c r="W13" s="141"/>
      <c r="X13" s="91" t="str">
        <f>IF(E13="あり","選択入力してください","　")</f>
        <v>　</v>
      </c>
      <c r="Y13" s="145"/>
      <c r="Z13" s="145"/>
      <c r="AA13" s="145"/>
      <c r="AB13" s="145"/>
      <c r="AC13" s="145"/>
      <c r="AD13" s="146"/>
      <c r="AE13" s="91" t="str">
        <f>IF(E13="あり","選択入力してください","　")</f>
        <v>　</v>
      </c>
      <c r="AF13" s="145"/>
      <c r="AG13" s="145"/>
      <c r="AH13" s="145"/>
      <c r="AI13" s="145"/>
      <c r="AJ13" s="145"/>
      <c r="AK13" s="147"/>
      <c r="AL13" s="46"/>
      <c r="AM13" s="5" t="s">
        <v>67</v>
      </c>
      <c r="AN13" s="2"/>
      <c r="AO13" s="2"/>
      <c r="AP13" s="2" t="s">
        <v>68</v>
      </c>
      <c r="AQ13" s="2" t="s">
        <v>69</v>
      </c>
      <c r="AR13" s="18" t="s">
        <v>70</v>
      </c>
      <c r="AS13" s="2">
        <v>11</v>
      </c>
      <c r="AT13" s="2">
        <v>11</v>
      </c>
      <c r="AU13" s="2">
        <v>11</v>
      </c>
      <c r="AV13" s="2" t="s">
        <v>73</v>
      </c>
      <c r="AW13" s="2" t="s">
        <v>73</v>
      </c>
      <c r="AX13" s="2" t="s">
        <v>73</v>
      </c>
      <c r="AY13" s="46"/>
      <c r="AZ13" s="1"/>
      <c r="BA13" s="1"/>
      <c r="BB13" s="1"/>
      <c r="BC13" s="1"/>
      <c r="BD13" s="1"/>
      <c r="BE13" s="3"/>
      <c r="BF13" s="3"/>
      <c r="BG13" s="3"/>
      <c r="BH13" s="3"/>
      <c r="BI13" s="3"/>
      <c r="BJ13" s="3"/>
      <c r="BK13" s="3"/>
      <c r="BL13" s="3"/>
      <c r="BM13" s="3"/>
      <c r="BN13" s="3"/>
    </row>
    <row r="14" spans="1:66" s="4" customFormat="1" ht="20.100000000000001" customHeight="1">
      <c r="A14" s="157" t="s">
        <v>71</v>
      </c>
      <c r="B14" s="158"/>
      <c r="C14" s="158"/>
      <c r="D14" s="159"/>
      <c r="E14" s="105"/>
      <c r="F14" s="105"/>
      <c r="G14" s="105"/>
      <c r="H14" s="105"/>
      <c r="I14" s="105"/>
      <c r="J14" s="106"/>
      <c r="K14" s="163" t="str">
        <f>IF(E14="あり","選択入力してください","")</f>
        <v/>
      </c>
      <c r="L14" s="164"/>
      <c r="M14" s="164"/>
      <c r="N14" s="164"/>
      <c r="O14" s="164"/>
      <c r="P14" s="164"/>
      <c r="Q14" s="165" t="str">
        <f>IF(K14="Sあり","選択入力してください","")</f>
        <v/>
      </c>
      <c r="R14" s="166"/>
      <c r="S14" s="166"/>
      <c r="T14" s="167"/>
      <c r="U14" s="105" t="str">
        <f>IF(K14="Sあり","選択入力してください","")</f>
        <v/>
      </c>
      <c r="V14" s="105"/>
      <c r="W14" s="105"/>
      <c r="X14" s="105"/>
      <c r="Y14" s="105"/>
      <c r="Z14" s="105"/>
      <c r="AA14" s="106"/>
      <c r="AB14" s="77"/>
      <c r="AC14" s="105"/>
      <c r="AD14" s="105"/>
      <c r="AE14" s="106"/>
      <c r="AF14" s="105"/>
      <c r="AG14" s="105"/>
      <c r="AH14" s="105"/>
      <c r="AI14" s="105"/>
      <c r="AJ14" s="105"/>
      <c r="AK14" s="174"/>
      <c r="AL14" s="47"/>
      <c r="AM14" s="5" t="s">
        <v>72</v>
      </c>
      <c r="AN14" s="2"/>
      <c r="AO14" s="2"/>
      <c r="AP14" s="2"/>
      <c r="AQ14" s="2"/>
      <c r="AR14" s="2"/>
      <c r="AS14" s="2">
        <v>12</v>
      </c>
      <c r="AT14" s="2">
        <v>12</v>
      </c>
      <c r="AU14" s="2">
        <v>12</v>
      </c>
      <c r="AV14" s="19" t="s">
        <v>74</v>
      </c>
      <c r="AW14" s="19" t="s">
        <v>74</v>
      </c>
      <c r="AX14" s="19" t="s">
        <v>74</v>
      </c>
      <c r="AY14" s="46"/>
      <c r="AZ14" s="1"/>
      <c r="BA14" s="1"/>
      <c r="BB14" s="1"/>
      <c r="BC14" s="1"/>
      <c r="BD14" s="1"/>
      <c r="BE14" s="3"/>
      <c r="BF14" s="3"/>
      <c r="BG14" s="3"/>
      <c r="BH14" s="3"/>
      <c r="BI14" s="3"/>
      <c r="BJ14" s="3"/>
      <c r="BK14" s="3"/>
      <c r="BL14" s="3"/>
      <c r="BM14" s="3"/>
      <c r="BN14" s="3"/>
    </row>
    <row r="15" spans="1:66" s="4" customFormat="1" ht="20.100000000000001" customHeight="1" thickBot="1">
      <c r="A15" s="160"/>
      <c r="B15" s="161"/>
      <c r="C15" s="161"/>
      <c r="D15" s="162"/>
      <c r="E15" s="148" t="str">
        <f>IF(K14="Sあり","Sの審査に利用する書類","")</f>
        <v/>
      </c>
      <c r="F15" s="149"/>
      <c r="G15" s="149"/>
      <c r="H15" s="149"/>
      <c r="I15" s="149"/>
      <c r="J15" s="149"/>
      <c r="K15" s="149"/>
      <c r="L15" s="149"/>
      <c r="M15" s="149"/>
      <c r="N15" s="149"/>
      <c r="O15" s="149"/>
      <c r="P15" s="150"/>
      <c r="Q15" s="151" t="str">
        <f>IF(K14="Sあり","選択入力してください","")</f>
        <v/>
      </c>
      <c r="R15" s="152"/>
      <c r="S15" s="152"/>
      <c r="T15" s="152"/>
      <c r="U15" s="152"/>
      <c r="V15" s="152"/>
      <c r="W15" s="152"/>
      <c r="X15" s="152"/>
      <c r="Y15" s="152"/>
      <c r="Z15" s="152"/>
      <c r="AA15" s="152"/>
      <c r="AB15" s="152"/>
      <c r="AC15" s="152"/>
      <c r="AD15" s="152"/>
      <c r="AE15" s="152"/>
      <c r="AF15" s="152"/>
      <c r="AG15" s="152"/>
      <c r="AH15" s="152"/>
      <c r="AI15" s="152"/>
      <c r="AJ15" s="152"/>
      <c r="AK15" s="153"/>
      <c r="AL15" s="47"/>
      <c r="AM15" s="5"/>
      <c r="AN15" s="2"/>
      <c r="AO15" s="2"/>
      <c r="AP15" s="2"/>
      <c r="AQ15" s="2"/>
      <c r="AR15" s="2"/>
      <c r="AS15" s="2">
        <v>13</v>
      </c>
      <c r="AT15" s="2"/>
      <c r="AU15" s="2">
        <v>13</v>
      </c>
      <c r="AV15" s="2" t="s">
        <v>77</v>
      </c>
      <c r="AW15" s="2" t="s">
        <v>77</v>
      </c>
      <c r="AX15" s="2" t="s">
        <v>77</v>
      </c>
      <c r="AY15" s="46"/>
      <c r="AZ15" s="1"/>
      <c r="BA15" s="1"/>
      <c r="BB15" s="1"/>
      <c r="BC15" s="1"/>
      <c r="BD15" s="1"/>
      <c r="BE15" s="3"/>
      <c r="BF15" s="3"/>
      <c r="BG15" s="3"/>
      <c r="BH15" s="3"/>
      <c r="BI15" s="3"/>
      <c r="BJ15" s="3"/>
      <c r="BK15" s="3"/>
      <c r="BL15" s="3"/>
      <c r="BM15" s="3"/>
      <c r="BN15" s="3"/>
    </row>
    <row r="16" spans="1:66" s="4" customFormat="1" ht="8.1" customHeight="1" thickBo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46"/>
      <c r="AM16" s="5" t="s">
        <v>75</v>
      </c>
      <c r="AN16" s="2"/>
      <c r="AO16" s="2"/>
      <c r="AP16" s="2" t="s">
        <v>76</v>
      </c>
      <c r="AQ16" s="2" t="s">
        <v>76</v>
      </c>
      <c r="AR16" s="2" t="s">
        <v>76</v>
      </c>
      <c r="AS16" s="2">
        <v>14</v>
      </c>
      <c r="AT16" s="2"/>
      <c r="AU16" s="2"/>
      <c r="AV16" s="19" t="s">
        <v>82</v>
      </c>
      <c r="AW16" s="19" t="s">
        <v>82</v>
      </c>
      <c r="AX16" s="19" t="s">
        <v>82</v>
      </c>
      <c r="AY16" s="46"/>
      <c r="AZ16" s="1"/>
      <c r="BA16" s="1"/>
      <c r="BB16" s="1"/>
      <c r="BC16" s="1"/>
      <c r="BD16" s="1"/>
      <c r="BE16" s="3"/>
      <c r="BF16" s="3"/>
      <c r="BG16" s="3"/>
      <c r="BH16" s="3"/>
      <c r="BI16" s="3"/>
      <c r="BJ16" s="3"/>
      <c r="BK16" s="3"/>
      <c r="BL16" s="3"/>
      <c r="BM16" s="3"/>
      <c r="BN16" s="3"/>
    </row>
    <row r="17" spans="1:66" s="4" customFormat="1" ht="20.100000000000001" hidden="1" customHeight="1" thickBot="1">
      <c r="A17" s="21"/>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46"/>
      <c r="AM17" s="5" t="s">
        <v>78</v>
      </c>
      <c r="AN17" s="2"/>
      <c r="AO17" s="2"/>
      <c r="AP17" s="2" t="s">
        <v>79</v>
      </c>
      <c r="AQ17" s="2" t="s">
        <v>80</v>
      </c>
      <c r="AR17" s="2" t="s">
        <v>81</v>
      </c>
      <c r="AS17" s="2">
        <v>15</v>
      </c>
      <c r="AT17" s="2"/>
      <c r="AU17" s="2">
        <v>14</v>
      </c>
      <c r="AV17" s="2" t="s">
        <v>85</v>
      </c>
      <c r="AW17" s="2" t="s">
        <v>85</v>
      </c>
      <c r="AX17" s="2" t="s">
        <v>85</v>
      </c>
      <c r="AY17" s="46"/>
      <c r="AZ17" s="1"/>
      <c r="BA17" s="1"/>
      <c r="BB17" s="1"/>
      <c r="BC17" s="1"/>
      <c r="BD17" s="1"/>
      <c r="BE17" s="3"/>
      <c r="BF17" s="3"/>
      <c r="BG17" s="3"/>
      <c r="BH17" s="3"/>
      <c r="BI17" s="3"/>
      <c r="BJ17" s="3"/>
      <c r="BK17" s="3"/>
      <c r="BL17" s="3"/>
      <c r="BM17" s="3"/>
      <c r="BN17" s="3"/>
    </row>
    <row r="18" spans="1:66" s="4" customFormat="1" ht="20.100000000000001" customHeight="1" thickBot="1">
      <c r="A18" s="154" t="s">
        <v>83</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6"/>
      <c r="AL18" s="46"/>
      <c r="AM18" s="5" t="s">
        <v>84</v>
      </c>
      <c r="AN18" s="2"/>
      <c r="AO18" s="2"/>
      <c r="AP18" s="2"/>
      <c r="AQ18" s="2"/>
      <c r="AR18" s="2"/>
      <c r="AS18" s="2"/>
      <c r="AT18" s="2"/>
      <c r="AU18" s="2">
        <v>15</v>
      </c>
      <c r="AV18" s="6" t="s">
        <v>89</v>
      </c>
      <c r="AW18" s="6" t="s">
        <v>89</v>
      </c>
      <c r="AX18" s="6" t="s">
        <v>89</v>
      </c>
      <c r="AY18" s="46"/>
      <c r="AZ18" s="1"/>
      <c r="BA18" s="1"/>
      <c r="BB18" s="1"/>
      <c r="BC18" s="1"/>
      <c r="BD18" s="1"/>
      <c r="BE18" s="3"/>
      <c r="BF18" s="3"/>
      <c r="BG18" s="3"/>
      <c r="BH18" s="3"/>
      <c r="BI18" s="3"/>
      <c r="BJ18" s="3"/>
      <c r="BK18" s="3"/>
      <c r="BL18" s="3"/>
      <c r="BM18" s="3"/>
      <c r="BN18" s="3"/>
    </row>
    <row r="19" spans="1:66" s="24" customFormat="1" ht="20.100000000000001" customHeight="1">
      <c r="A19" s="185"/>
      <c r="B19" s="186"/>
      <c r="C19" s="186"/>
      <c r="D19" s="187"/>
      <c r="E19" s="193" t="s">
        <v>86</v>
      </c>
      <c r="F19" s="193"/>
      <c r="G19" s="193"/>
      <c r="H19" s="193"/>
      <c r="I19" s="193"/>
      <c r="J19" s="193"/>
      <c r="K19" s="193"/>
      <c r="L19" s="193"/>
      <c r="M19" s="193"/>
      <c r="N19" s="193"/>
      <c r="O19" s="193"/>
      <c r="P19" s="193"/>
      <c r="Q19" s="193" t="s">
        <v>87</v>
      </c>
      <c r="R19" s="193"/>
      <c r="S19" s="193"/>
      <c r="T19" s="193"/>
      <c r="U19" s="193"/>
      <c r="V19" s="193"/>
      <c r="W19" s="193"/>
      <c r="X19" s="193"/>
      <c r="Y19" s="193"/>
      <c r="Z19" s="193"/>
      <c r="AA19" s="193"/>
      <c r="AB19" s="193"/>
      <c r="AC19" s="193"/>
      <c r="AD19" s="193"/>
      <c r="AE19" s="193"/>
      <c r="AF19" s="193"/>
      <c r="AG19" s="193"/>
      <c r="AH19" s="193"/>
      <c r="AI19" s="193"/>
      <c r="AJ19" s="193"/>
      <c r="AK19" s="194"/>
      <c r="AL19" s="48"/>
      <c r="AM19" s="5" t="s">
        <v>88</v>
      </c>
      <c r="AN19" s="19"/>
      <c r="AO19" s="19"/>
      <c r="AP19" s="19"/>
      <c r="AQ19" s="19"/>
      <c r="AR19" s="19"/>
      <c r="AS19" s="19"/>
      <c r="AT19" s="19"/>
      <c r="AU19" s="2">
        <v>16</v>
      </c>
      <c r="AV19" s="2" t="s">
        <v>99</v>
      </c>
      <c r="AW19" s="2" t="s">
        <v>99</v>
      </c>
      <c r="AX19" s="2" t="s">
        <v>99</v>
      </c>
      <c r="AY19" s="48"/>
      <c r="AZ19" s="22"/>
      <c r="BA19" s="22"/>
      <c r="BB19" s="22"/>
      <c r="BC19" s="22"/>
      <c r="BD19" s="22"/>
      <c r="BE19" s="23"/>
      <c r="BF19" s="23"/>
      <c r="BG19" s="23"/>
      <c r="BH19" s="23"/>
      <c r="BI19" s="23"/>
      <c r="BJ19" s="23"/>
      <c r="BK19" s="23"/>
      <c r="BL19" s="23"/>
      <c r="BM19" s="23"/>
      <c r="BN19" s="23"/>
    </row>
    <row r="20" spans="1:66" s="24" customFormat="1" ht="20.100000000000001" customHeight="1">
      <c r="A20" s="188"/>
      <c r="B20" s="189"/>
      <c r="C20" s="189"/>
      <c r="D20" s="190"/>
      <c r="E20" s="172" t="s">
        <v>90</v>
      </c>
      <c r="F20" s="172"/>
      <c r="G20" s="172"/>
      <c r="H20" s="172"/>
      <c r="I20" s="172" t="s">
        <v>91</v>
      </c>
      <c r="J20" s="172"/>
      <c r="K20" s="172"/>
      <c r="L20" s="172"/>
      <c r="M20" s="172" t="s">
        <v>92</v>
      </c>
      <c r="N20" s="172"/>
      <c r="O20" s="172"/>
      <c r="P20" s="172"/>
      <c r="Q20" s="175" t="s">
        <v>93</v>
      </c>
      <c r="R20" s="158"/>
      <c r="S20" s="159"/>
      <c r="T20" s="172" t="s">
        <v>94</v>
      </c>
      <c r="U20" s="172"/>
      <c r="V20" s="172"/>
      <c r="W20" s="172"/>
      <c r="X20" s="172"/>
      <c r="Y20" s="172"/>
      <c r="Z20" s="172"/>
      <c r="AA20" s="172"/>
      <c r="AB20" s="172"/>
      <c r="AC20" s="172"/>
      <c r="AD20" s="172"/>
      <c r="AE20" s="172"/>
      <c r="AF20" s="172"/>
      <c r="AG20" s="172"/>
      <c r="AH20" s="172"/>
      <c r="AI20" s="172"/>
      <c r="AJ20" s="168" t="s">
        <v>95</v>
      </c>
      <c r="AK20" s="169"/>
      <c r="AL20" s="48"/>
      <c r="AM20" s="5" t="s">
        <v>96</v>
      </c>
      <c r="AN20" s="19"/>
      <c r="AO20" s="19"/>
      <c r="AP20" s="19"/>
      <c r="AQ20" s="19"/>
      <c r="AR20" s="19" t="s">
        <v>97</v>
      </c>
      <c r="AS20" s="19" t="s">
        <v>98</v>
      </c>
      <c r="AT20" s="19"/>
      <c r="AU20" s="2">
        <v>17</v>
      </c>
      <c r="AV20" s="19"/>
      <c r="AW20" s="6" t="s">
        <v>104</v>
      </c>
      <c r="AX20" s="2" t="s">
        <v>105</v>
      </c>
      <c r="AY20" s="48"/>
      <c r="AZ20" s="22"/>
      <c r="BA20" s="22"/>
      <c r="BB20" s="22"/>
      <c r="BC20" s="22"/>
      <c r="BD20" s="22"/>
      <c r="BE20" s="23"/>
      <c r="BF20" s="23"/>
      <c r="BG20" s="23"/>
      <c r="BH20" s="23"/>
      <c r="BI20" s="23"/>
      <c r="BJ20" s="23"/>
      <c r="BK20" s="23"/>
      <c r="BL20" s="23"/>
      <c r="BM20" s="23"/>
      <c r="BN20" s="23"/>
    </row>
    <row r="21" spans="1:66" s="24" customFormat="1" ht="20.100000000000001" customHeight="1">
      <c r="A21" s="191"/>
      <c r="B21" s="82"/>
      <c r="C21" s="82"/>
      <c r="D21" s="192"/>
      <c r="E21" s="184"/>
      <c r="F21" s="184"/>
      <c r="G21" s="184"/>
      <c r="H21" s="184"/>
      <c r="I21" s="184"/>
      <c r="J21" s="184"/>
      <c r="K21" s="184"/>
      <c r="L21" s="184"/>
      <c r="M21" s="184"/>
      <c r="N21" s="184"/>
      <c r="O21" s="184"/>
      <c r="P21" s="184"/>
      <c r="Q21" s="176"/>
      <c r="R21" s="177"/>
      <c r="S21" s="178"/>
      <c r="T21" s="172" t="s">
        <v>68</v>
      </c>
      <c r="U21" s="172"/>
      <c r="V21" s="172"/>
      <c r="W21" s="172"/>
      <c r="X21" s="172" t="s">
        <v>100</v>
      </c>
      <c r="Y21" s="172"/>
      <c r="Z21" s="172"/>
      <c r="AA21" s="172"/>
      <c r="AB21" s="172" t="s">
        <v>101</v>
      </c>
      <c r="AC21" s="172"/>
      <c r="AD21" s="172"/>
      <c r="AE21" s="172"/>
      <c r="AF21" s="172" t="s">
        <v>102</v>
      </c>
      <c r="AG21" s="172"/>
      <c r="AH21" s="172"/>
      <c r="AI21" s="172"/>
      <c r="AJ21" s="170"/>
      <c r="AK21" s="171"/>
      <c r="AL21" s="48"/>
      <c r="AM21" s="5" t="s">
        <v>103</v>
      </c>
      <c r="AN21" s="19"/>
      <c r="AO21" s="19"/>
      <c r="AP21" s="19"/>
      <c r="AQ21" s="19"/>
      <c r="AR21" s="19"/>
      <c r="AS21" s="19"/>
      <c r="AT21" s="19"/>
      <c r="AU21" s="2">
        <v>18</v>
      </c>
      <c r="AV21" s="19"/>
      <c r="AW21" s="2" t="s">
        <v>111</v>
      </c>
      <c r="AX21" s="19"/>
      <c r="AY21" s="48"/>
      <c r="AZ21" s="22"/>
      <c r="BA21" s="22"/>
      <c r="BB21" s="22"/>
      <c r="BC21" s="22"/>
      <c r="BD21" s="22"/>
      <c r="BE21" s="23"/>
      <c r="BF21" s="23"/>
      <c r="BG21" s="23"/>
      <c r="BH21" s="23"/>
      <c r="BI21" s="23"/>
      <c r="BJ21" s="23"/>
      <c r="BK21" s="23"/>
      <c r="BL21" s="23"/>
      <c r="BM21" s="23"/>
      <c r="BN21" s="23"/>
    </row>
    <row r="22" spans="1:66" s="24" customFormat="1" ht="20.100000000000001" customHeight="1" thickBot="1">
      <c r="A22" s="191"/>
      <c r="B22" s="82"/>
      <c r="C22" s="82"/>
      <c r="D22" s="192"/>
      <c r="E22" s="173" t="s">
        <v>106</v>
      </c>
      <c r="F22" s="173"/>
      <c r="G22" s="173" t="s">
        <v>107</v>
      </c>
      <c r="H22" s="173"/>
      <c r="I22" s="173" t="s">
        <v>106</v>
      </c>
      <c r="J22" s="173"/>
      <c r="K22" s="173" t="s">
        <v>107</v>
      </c>
      <c r="L22" s="173"/>
      <c r="M22" s="173" t="s">
        <v>106</v>
      </c>
      <c r="N22" s="173"/>
      <c r="O22" s="173" t="s">
        <v>107</v>
      </c>
      <c r="P22" s="173"/>
      <c r="Q22" s="176"/>
      <c r="R22" s="177"/>
      <c r="S22" s="178"/>
      <c r="T22" s="173" t="s">
        <v>106</v>
      </c>
      <c r="U22" s="173"/>
      <c r="V22" s="173" t="s">
        <v>107</v>
      </c>
      <c r="W22" s="173"/>
      <c r="X22" s="173" t="s">
        <v>106</v>
      </c>
      <c r="Y22" s="173"/>
      <c r="Z22" s="173" t="s">
        <v>107</v>
      </c>
      <c r="AA22" s="173"/>
      <c r="AB22" s="173" t="s">
        <v>106</v>
      </c>
      <c r="AC22" s="173"/>
      <c r="AD22" s="173" t="s">
        <v>107</v>
      </c>
      <c r="AE22" s="173"/>
      <c r="AF22" s="173" t="s">
        <v>106</v>
      </c>
      <c r="AG22" s="173"/>
      <c r="AH22" s="173" t="s">
        <v>107</v>
      </c>
      <c r="AI22" s="173"/>
      <c r="AJ22" s="170"/>
      <c r="AK22" s="171"/>
      <c r="AL22" s="48"/>
      <c r="AM22" s="5" t="s">
        <v>108</v>
      </c>
      <c r="AN22" s="19"/>
      <c r="AO22" s="19"/>
      <c r="AP22" s="19"/>
      <c r="AQ22" s="19"/>
      <c r="AR22" s="19" t="s">
        <v>109</v>
      </c>
      <c r="AS22" s="25" t="s">
        <v>110</v>
      </c>
      <c r="AT22" s="19"/>
      <c r="AU22" s="2">
        <v>19</v>
      </c>
      <c r="AV22" s="19"/>
      <c r="AW22" s="19" t="s">
        <v>116</v>
      </c>
      <c r="AX22" s="19"/>
      <c r="AY22" s="48"/>
      <c r="AZ22" s="22"/>
      <c r="BA22" s="22"/>
      <c r="BB22" s="22"/>
      <c r="BC22" s="22"/>
      <c r="BD22" s="22"/>
      <c r="BE22" s="23"/>
      <c r="BF22" s="23"/>
      <c r="BG22" s="23"/>
      <c r="BH22" s="23"/>
      <c r="BI22" s="23"/>
      <c r="BJ22" s="23"/>
      <c r="BK22" s="23"/>
      <c r="BL22" s="23"/>
      <c r="BM22" s="23"/>
      <c r="BN22" s="23"/>
    </row>
    <row r="23" spans="1:66" s="24" customFormat="1" ht="20.100000000000001" customHeight="1">
      <c r="A23" s="206" t="s">
        <v>112</v>
      </c>
      <c r="B23" s="207"/>
      <c r="C23" s="207"/>
      <c r="D23" s="208"/>
      <c r="E23" s="179"/>
      <c r="F23" s="180"/>
      <c r="G23" s="179"/>
      <c r="H23" s="180"/>
      <c r="I23" s="181"/>
      <c r="J23" s="182"/>
      <c r="K23" s="181"/>
      <c r="L23" s="182"/>
      <c r="M23" s="181"/>
      <c r="N23" s="182"/>
      <c r="O23" s="181"/>
      <c r="P23" s="182"/>
      <c r="Q23" s="199"/>
      <c r="R23" s="200"/>
      <c r="S23" s="201"/>
      <c r="T23" s="179"/>
      <c r="U23" s="180"/>
      <c r="V23" s="179"/>
      <c r="W23" s="180"/>
      <c r="X23" s="179"/>
      <c r="Y23" s="180"/>
      <c r="Z23" s="179"/>
      <c r="AA23" s="180"/>
      <c r="AB23" s="179"/>
      <c r="AC23" s="180"/>
      <c r="AD23" s="179"/>
      <c r="AE23" s="180"/>
      <c r="AF23" s="179"/>
      <c r="AG23" s="180"/>
      <c r="AH23" s="179"/>
      <c r="AI23" s="180"/>
      <c r="AJ23" s="195"/>
      <c r="AK23" s="196"/>
      <c r="AL23" s="48"/>
      <c r="AM23" s="5" t="s">
        <v>113</v>
      </c>
      <c r="AN23" s="19"/>
      <c r="AO23" s="19"/>
      <c r="AP23" s="19"/>
      <c r="AQ23" s="19"/>
      <c r="AR23" s="19" t="s">
        <v>114</v>
      </c>
      <c r="AS23" s="25" t="s">
        <v>115</v>
      </c>
      <c r="AT23" s="19"/>
      <c r="AU23" s="2">
        <v>20</v>
      </c>
      <c r="AV23" s="48"/>
      <c r="AW23" s="48"/>
      <c r="AX23" s="48"/>
      <c r="AY23" s="48"/>
      <c r="AZ23" s="22"/>
      <c r="BA23" s="22"/>
      <c r="BB23" s="22"/>
      <c r="BC23" s="22"/>
      <c r="BD23" s="22"/>
      <c r="BE23" s="23"/>
      <c r="BF23" s="23"/>
      <c r="BG23" s="23"/>
      <c r="BH23" s="23"/>
      <c r="BI23" s="23"/>
      <c r="BJ23" s="23"/>
      <c r="BK23" s="23"/>
      <c r="BL23" s="23"/>
      <c r="BM23" s="23"/>
      <c r="BN23" s="23"/>
    </row>
    <row r="24" spans="1:66" s="24" customFormat="1" ht="20.100000000000001" customHeight="1">
      <c r="A24" s="209"/>
      <c r="B24" s="210"/>
      <c r="C24" s="210"/>
      <c r="D24" s="211"/>
      <c r="E24" s="205" t="s">
        <v>117</v>
      </c>
      <c r="F24" s="205"/>
      <c r="G24" s="205"/>
      <c r="H24" s="205"/>
      <c r="I24" s="183"/>
      <c r="J24" s="183"/>
      <c r="K24" s="183"/>
      <c r="L24" s="183"/>
      <c r="M24" s="183"/>
      <c r="N24" s="183"/>
      <c r="O24" s="183"/>
      <c r="P24" s="183"/>
      <c r="Q24" s="202"/>
      <c r="R24" s="203"/>
      <c r="S24" s="204"/>
      <c r="T24" s="101"/>
      <c r="U24" s="101"/>
      <c r="V24" s="101"/>
      <c r="W24" s="101"/>
      <c r="X24" s="101"/>
      <c r="Y24" s="101"/>
      <c r="Z24" s="101"/>
      <c r="AA24" s="101"/>
      <c r="AB24" s="101"/>
      <c r="AC24" s="101"/>
      <c r="AD24" s="101"/>
      <c r="AE24" s="101"/>
      <c r="AF24" s="101"/>
      <c r="AG24" s="101"/>
      <c r="AH24" s="101"/>
      <c r="AI24" s="101"/>
      <c r="AJ24" s="197"/>
      <c r="AK24" s="198"/>
      <c r="AL24" s="48"/>
      <c r="AM24" s="5" t="s">
        <v>118</v>
      </c>
      <c r="AN24" s="19"/>
      <c r="AO24" s="19"/>
      <c r="AP24" s="19"/>
      <c r="AQ24" s="19"/>
      <c r="AR24" s="19"/>
      <c r="AS24" s="25" t="s">
        <v>119</v>
      </c>
      <c r="AT24" s="19"/>
      <c r="AU24" s="2">
        <v>21</v>
      </c>
      <c r="AV24" s="19"/>
      <c r="AW24" s="19"/>
      <c r="AX24" s="19"/>
      <c r="AY24" s="48"/>
      <c r="AZ24" s="22"/>
      <c r="BA24" s="22"/>
      <c r="BB24" s="22"/>
      <c r="BC24" s="22"/>
      <c r="BD24" s="22"/>
      <c r="BE24" s="23"/>
      <c r="BF24" s="23"/>
      <c r="BG24" s="23"/>
      <c r="BH24" s="23"/>
      <c r="BI24" s="23"/>
      <c r="BJ24" s="23"/>
      <c r="BK24" s="23"/>
      <c r="BL24" s="23"/>
      <c r="BM24" s="23"/>
      <c r="BN24" s="23"/>
    </row>
    <row r="25" spans="1:66" s="24" customFormat="1" ht="20.100000000000001" hidden="1" customHeight="1">
      <c r="A25" s="99" t="s">
        <v>45</v>
      </c>
      <c r="B25" s="100"/>
      <c r="C25" s="100"/>
      <c r="D25" s="100"/>
      <c r="E25" s="212" t="s">
        <v>68</v>
      </c>
      <c r="F25" s="212"/>
      <c r="G25" s="212"/>
      <c r="H25" s="212"/>
      <c r="I25" s="101" t="s">
        <v>100</v>
      </c>
      <c r="J25" s="101"/>
      <c r="K25" s="101"/>
      <c r="L25" s="101"/>
      <c r="M25" s="101" t="s">
        <v>101</v>
      </c>
      <c r="N25" s="101"/>
      <c r="O25" s="101"/>
      <c r="P25" s="101"/>
      <c r="Q25" s="165"/>
      <c r="R25" s="213"/>
      <c r="S25" s="214"/>
      <c r="T25" s="101" t="s">
        <v>68</v>
      </c>
      <c r="U25" s="101"/>
      <c r="V25" s="101"/>
      <c r="W25" s="101"/>
      <c r="X25" s="101" t="s">
        <v>100</v>
      </c>
      <c r="Y25" s="101"/>
      <c r="Z25" s="101"/>
      <c r="AA25" s="101"/>
      <c r="AB25" s="101" t="s">
        <v>101</v>
      </c>
      <c r="AC25" s="101"/>
      <c r="AD25" s="101"/>
      <c r="AE25" s="101"/>
      <c r="AF25" s="101" t="s">
        <v>102</v>
      </c>
      <c r="AG25" s="101"/>
      <c r="AH25" s="101"/>
      <c r="AI25" s="101"/>
      <c r="AJ25" s="215"/>
      <c r="AK25" s="216"/>
      <c r="AL25" s="48"/>
      <c r="AM25" s="5" t="s">
        <v>120</v>
      </c>
      <c r="AN25" s="19"/>
      <c r="AO25" s="19"/>
      <c r="AP25" s="19"/>
      <c r="AQ25" s="19"/>
      <c r="AR25" s="19" t="s">
        <v>121</v>
      </c>
      <c r="AS25" s="19" t="s">
        <v>122</v>
      </c>
      <c r="AT25" s="19"/>
      <c r="AU25" s="2">
        <v>22</v>
      </c>
      <c r="AV25" s="19"/>
      <c r="AW25" s="19"/>
      <c r="AX25" s="19"/>
      <c r="AY25" s="48"/>
      <c r="AZ25" s="22"/>
      <c r="BA25" s="22"/>
      <c r="BB25" s="22"/>
      <c r="BC25" s="22"/>
      <c r="BD25" s="22"/>
      <c r="BE25" s="23"/>
      <c r="BF25" s="23"/>
      <c r="BG25" s="23"/>
      <c r="BH25" s="23"/>
      <c r="BI25" s="23"/>
      <c r="BJ25" s="23"/>
      <c r="BK25" s="23"/>
      <c r="BL25" s="23"/>
      <c r="BM25" s="23"/>
      <c r="BN25" s="23"/>
    </row>
    <row r="26" spans="1:66" s="24" customFormat="1" ht="20.100000000000001" customHeight="1">
      <c r="A26" s="99"/>
      <c r="B26" s="100"/>
      <c r="C26" s="100"/>
      <c r="D26" s="100"/>
      <c r="E26" s="91"/>
      <c r="F26" s="219"/>
      <c r="G26" s="91"/>
      <c r="H26" s="219"/>
      <c r="I26" s="101"/>
      <c r="J26" s="183"/>
      <c r="K26" s="101"/>
      <c r="L26" s="183"/>
      <c r="M26" s="101"/>
      <c r="N26" s="183"/>
      <c r="O26" s="101"/>
      <c r="P26" s="183"/>
      <c r="Q26" s="220"/>
      <c r="R26" s="221"/>
      <c r="S26" s="222"/>
      <c r="T26" s="91"/>
      <c r="U26" s="219"/>
      <c r="V26" s="91"/>
      <c r="W26" s="219"/>
      <c r="X26" s="91"/>
      <c r="Y26" s="219"/>
      <c r="Z26" s="91"/>
      <c r="AA26" s="219"/>
      <c r="AB26" s="91"/>
      <c r="AC26" s="219"/>
      <c r="AD26" s="91"/>
      <c r="AE26" s="219"/>
      <c r="AF26" s="91"/>
      <c r="AG26" s="219"/>
      <c r="AH26" s="91"/>
      <c r="AI26" s="219"/>
      <c r="AJ26" s="217"/>
      <c r="AK26" s="218"/>
      <c r="AL26" s="48"/>
      <c r="AM26" s="5" t="s">
        <v>123</v>
      </c>
      <c r="AN26" s="19"/>
      <c r="AO26" s="19"/>
      <c r="AP26" s="19"/>
      <c r="AQ26" s="19"/>
      <c r="AR26" s="19"/>
      <c r="AS26" s="19"/>
      <c r="AT26" s="19" t="s">
        <v>228</v>
      </c>
      <c r="AU26" s="2">
        <v>23</v>
      </c>
      <c r="AV26" s="19"/>
      <c r="AW26" s="19"/>
      <c r="AX26" s="19"/>
      <c r="AY26" s="48"/>
      <c r="AZ26" s="22"/>
      <c r="BA26" s="22"/>
      <c r="BB26" s="22"/>
      <c r="BC26" s="22"/>
      <c r="BD26" s="22"/>
      <c r="BE26" s="23"/>
      <c r="BF26" s="23"/>
      <c r="BG26" s="23"/>
      <c r="BH26" s="23"/>
      <c r="BI26" s="23"/>
      <c r="BJ26" s="23"/>
      <c r="BK26" s="23"/>
      <c r="BL26" s="23"/>
      <c r="BM26" s="23"/>
      <c r="BN26" s="23"/>
    </row>
    <row r="27" spans="1:66" s="24" customFormat="1" ht="20.100000000000001" customHeight="1">
      <c r="A27" s="99"/>
      <c r="B27" s="100"/>
      <c r="C27" s="100"/>
      <c r="D27" s="100"/>
      <c r="E27" s="205" t="s">
        <v>117</v>
      </c>
      <c r="F27" s="205"/>
      <c r="G27" s="205"/>
      <c r="H27" s="205"/>
      <c r="I27" s="183"/>
      <c r="J27" s="183"/>
      <c r="K27" s="183"/>
      <c r="L27" s="183"/>
      <c r="M27" s="183"/>
      <c r="N27" s="183"/>
      <c r="O27" s="183"/>
      <c r="P27" s="183"/>
      <c r="Q27" s="139"/>
      <c r="R27" s="140"/>
      <c r="S27" s="141"/>
      <c r="T27" s="101"/>
      <c r="U27" s="101"/>
      <c r="V27" s="101"/>
      <c r="W27" s="101"/>
      <c r="X27" s="101"/>
      <c r="Y27" s="101"/>
      <c r="Z27" s="101"/>
      <c r="AA27" s="101"/>
      <c r="AB27" s="101"/>
      <c r="AC27" s="101"/>
      <c r="AD27" s="101"/>
      <c r="AE27" s="101"/>
      <c r="AF27" s="101"/>
      <c r="AG27" s="101"/>
      <c r="AH27" s="101"/>
      <c r="AI27" s="101"/>
      <c r="AJ27" s="197"/>
      <c r="AK27" s="198"/>
      <c r="AL27" s="48"/>
      <c r="AM27" s="5" t="s">
        <v>124</v>
      </c>
      <c r="AN27" s="19"/>
      <c r="AO27" s="19"/>
      <c r="AP27" s="19"/>
      <c r="AQ27" s="19"/>
      <c r="AR27" s="19" t="s">
        <v>125</v>
      </c>
      <c r="AS27" s="19" t="s">
        <v>126</v>
      </c>
      <c r="AT27" s="19" t="s">
        <v>127</v>
      </c>
      <c r="AU27" s="2">
        <v>24</v>
      </c>
      <c r="AV27" s="19" t="s">
        <v>114</v>
      </c>
      <c r="AW27" s="19"/>
      <c r="AX27" s="19"/>
      <c r="AY27" s="48"/>
      <c r="AZ27" s="22"/>
      <c r="BA27" s="22"/>
      <c r="BB27" s="22"/>
      <c r="BC27" s="22"/>
      <c r="BD27" s="22"/>
      <c r="BE27" s="23"/>
      <c r="BF27" s="23"/>
      <c r="BG27" s="23"/>
      <c r="BH27" s="23"/>
      <c r="BI27" s="23"/>
      <c r="BJ27" s="23"/>
      <c r="BK27" s="23"/>
      <c r="BL27" s="23"/>
      <c r="BM27" s="23"/>
      <c r="BN27" s="23"/>
    </row>
    <row r="28" spans="1:66" s="24" customFormat="1" ht="20.100000000000001" hidden="1" customHeight="1">
      <c r="A28" s="99" t="s">
        <v>49</v>
      </c>
      <c r="B28" s="100"/>
      <c r="C28" s="100"/>
      <c r="D28" s="100"/>
      <c r="E28" s="212" t="s">
        <v>68</v>
      </c>
      <c r="F28" s="212"/>
      <c r="G28" s="212"/>
      <c r="H28" s="212"/>
      <c r="I28" s="101" t="s">
        <v>100</v>
      </c>
      <c r="J28" s="101"/>
      <c r="K28" s="101"/>
      <c r="L28" s="101"/>
      <c r="M28" s="101" t="s">
        <v>101</v>
      </c>
      <c r="N28" s="101"/>
      <c r="O28" s="101"/>
      <c r="P28" s="101"/>
      <c r="Q28" s="165"/>
      <c r="R28" s="213"/>
      <c r="S28" s="214"/>
      <c r="T28" s="101" t="s">
        <v>68</v>
      </c>
      <c r="U28" s="101"/>
      <c r="V28" s="101"/>
      <c r="W28" s="101"/>
      <c r="X28" s="101" t="s">
        <v>100</v>
      </c>
      <c r="Y28" s="101"/>
      <c r="Z28" s="101"/>
      <c r="AA28" s="101"/>
      <c r="AB28" s="101" t="s">
        <v>101</v>
      </c>
      <c r="AC28" s="101"/>
      <c r="AD28" s="101"/>
      <c r="AE28" s="101"/>
      <c r="AF28" s="101" t="s">
        <v>102</v>
      </c>
      <c r="AG28" s="101"/>
      <c r="AH28" s="101"/>
      <c r="AI28" s="101"/>
      <c r="AJ28" s="215"/>
      <c r="AK28" s="216"/>
      <c r="AL28" s="48"/>
      <c r="AM28" s="5" t="s">
        <v>128</v>
      </c>
      <c r="AN28" s="19"/>
      <c r="AO28" s="19"/>
      <c r="AP28" s="19"/>
      <c r="AQ28" s="19"/>
      <c r="AR28" s="19" t="s">
        <v>129</v>
      </c>
      <c r="AS28" s="19" t="s">
        <v>130</v>
      </c>
      <c r="AT28" s="19" t="s">
        <v>230</v>
      </c>
      <c r="AU28" s="2">
        <v>25</v>
      </c>
      <c r="AV28" s="2" t="s">
        <v>131</v>
      </c>
      <c r="AW28" s="19"/>
      <c r="AX28" s="19"/>
      <c r="AY28" s="48"/>
      <c r="AZ28" s="22"/>
      <c r="BA28" s="22"/>
      <c r="BB28" s="22"/>
      <c r="BC28" s="22"/>
      <c r="BD28" s="22"/>
      <c r="BE28" s="23"/>
      <c r="BF28" s="23"/>
      <c r="BG28" s="23"/>
      <c r="BH28" s="23"/>
      <c r="BI28" s="23"/>
      <c r="BJ28" s="23"/>
      <c r="BK28" s="23"/>
      <c r="BL28" s="23"/>
      <c r="BM28" s="23"/>
      <c r="BN28" s="23"/>
    </row>
    <row r="29" spans="1:66" s="24" customFormat="1" ht="20.100000000000001" customHeight="1">
      <c r="A29" s="99"/>
      <c r="B29" s="100"/>
      <c r="C29" s="100"/>
      <c r="D29" s="100"/>
      <c r="E29" s="91"/>
      <c r="F29" s="219"/>
      <c r="G29" s="91"/>
      <c r="H29" s="219"/>
      <c r="I29" s="101"/>
      <c r="J29" s="183"/>
      <c r="K29" s="101"/>
      <c r="L29" s="183"/>
      <c r="M29" s="101"/>
      <c r="N29" s="183"/>
      <c r="O29" s="101"/>
      <c r="P29" s="183"/>
      <c r="Q29" s="220"/>
      <c r="R29" s="221"/>
      <c r="S29" s="222"/>
      <c r="T29" s="91"/>
      <c r="U29" s="219"/>
      <c r="V29" s="91"/>
      <c r="W29" s="219"/>
      <c r="X29" s="91"/>
      <c r="Y29" s="219"/>
      <c r="Z29" s="91"/>
      <c r="AA29" s="219"/>
      <c r="AB29" s="91"/>
      <c r="AC29" s="219"/>
      <c r="AD29" s="91"/>
      <c r="AE29" s="219"/>
      <c r="AF29" s="91"/>
      <c r="AG29" s="219"/>
      <c r="AH29" s="91"/>
      <c r="AI29" s="219"/>
      <c r="AJ29" s="217"/>
      <c r="AK29" s="218"/>
      <c r="AL29" s="48"/>
      <c r="AM29" s="5" t="s">
        <v>132</v>
      </c>
      <c r="AN29" s="19"/>
      <c r="AO29" s="19"/>
      <c r="AP29" s="19"/>
      <c r="AQ29" s="19"/>
      <c r="AR29" s="19"/>
      <c r="AS29" s="19"/>
      <c r="AT29" s="19" t="s">
        <v>229</v>
      </c>
      <c r="AU29" s="2">
        <v>26</v>
      </c>
      <c r="AV29" s="2" t="s">
        <v>133</v>
      </c>
      <c r="AW29" s="19"/>
      <c r="AX29" s="19"/>
      <c r="AY29" s="48"/>
      <c r="AZ29" s="22"/>
      <c r="BA29" s="22"/>
      <c r="BB29" s="22"/>
      <c r="BC29" s="22"/>
      <c r="BD29" s="22"/>
      <c r="BE29" s="23"/>
      <c r="BF29" s="23"/>
      <c r="BG29" s="23"/>
      <c r="BH29" s="23"/>
      <c r="BI29" s="23"/>
      <c r="BJ29" s="23"/>
      <c r="BK29" s="23"/>
      <c r="BL29" s="23"/>
      <c r="BM29" s="23"/>
      <c r="BN29" s="23"/>
    </row>
    <row r="30" spans="1:66" s="24" customFormat="1" ht="20.100000000000001" customHeight="1" thickBot="1">
      <c r="A30" s="240"/>
      <c r="B30" s="241"/>
      <c r="C30" s="241"/>
      <c r="D30" s="241"/>
      <c r="E30" s="225" t="s">
        <v>117</v>
      </c>
      <c r="F30" s="225"/>
      <c r="G30" s="225"/>
      <c r="H30" s="225"/>
      <c r="I30" s="239"/>
      <c r="J30" s="239"/>
      <c r="K30" s="239"/>
      <c r="L30" s="239"/>
      <c r="M30" s="239"/>
      <c r="N30" s="239"/>
      <c r="O30" s="239"/>
      <c r="P30" s="239"/>
      <c r="Q30" s="223"/>
      <c r="R30" s="151"/>
      <c r="S30" s="224"/>
      <c r="T30" s="226"/>
      <c r="U30" s="226"/>
      <c r="V30" s="226"/>
      <c r="W30" s="226"/>
      <c r="X30" s="226"/>
      <c r="Y30" s="226"/>
      <c r="Z30" s="226"/>
      <c r="AA30" s="226"/>
      <c r="AB30" s="226"/>
      <c r="AC30" s="226"/>
      <c r="AD30" s="226"/>
      <c r="AE30" s="226"/>
      <c r="AF30" s="226"/>
      <c r="AG30" s="226"/>
      <c r="AH30" s="226"/>
      <c r="AI30" s="226"/>
      <c r="AJ30" s="237"/>
      <c r="AK30" s="238"/>
      <c r="AL30" s="48"/>
      <c r="AM30" s="5" t="s">
        <v>134</v>
      </c>
      <c r="AN30" s="19"/>
      <c r="AO30" s="19"/>
      <c r="AP30" s="19"/>
      <c r="AQ30" s="19"/>
      <c r="AR30" s="19"/>
      <c r="AS30" s="19"/>
      <c r="AT30" s="19" t="s">
        <v>135</v>
      </c>
      <c r="AU30" s="2">
        <v>27</v>
      </c>
      <c r="AV30" s="2" t="s">
        <v>136</v>
      </c>
      <c r="AW30" s="19"/>
      <c r="AX30" s="19"/>
      <c r="AY30" s="48"/>
      <c r="AZ30" s="22"/>
      <c r="BA30" s="22"/>
      <c r="BB30" s="22"/>
      <c r="BC30" s="22"/>
      <c r="BD30" s="22"/>
      <c r="BE30" s="23"/>
      <c r="BF30" s="23"/>
      <c r="BG30" s="23"/>
      <c r="BH30" s="23"/>
      <c r="BI30" s="23"/>
      <c r="BJ30" s="23"/>
      <c r="BK30" s="23"/>
      <c r="BL30" s="23"/>
      <c r="BM30" s="23"/>
      <c r="BN30" s="23"/>
    </row>
    <row r="31" spans="1:66" s="4" customFormat="1" ht="8.1" customHeight="1" thickBo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46"/>
      <c r="AM31" s="5" t="s">
        <v>137</v>
      </c>
      <c r="AN31" s="2"/>
      <c r="AO31" s="2"/>
      <c r="AP31" s="2"/>
      <c r="AQ31" s="2"/>
      <c r="AR31" s="2"/>
      <c r="AS31" s="2"/>
      <c r="AT31" s="19" t="s">
        <v>138</v>
      </c>
      <c r="AU31" s="2">
        <v>28</v>
      </c>
      <c r="AV31" s="2" t="s">
        <v>139</v>
      </c>
      <c r="AW31" s="2"/>
      <c r="AX31" s="2"/>
      <c r="AY31" s="46"/>
      <c r="AZ31" s="1"/>
      <c r="BA31" s="1"/>
      <c r="BB31" s="1"/>
      <c r="BC31" s="1"/>
      <c r="BD31" s="1"/>
      <c r="BE31" s="3"/>
      <c r="BF31" s="3"/>
      <c r="BG31" s="3"/>
      <c r="BH31" s="3"/>
      <c r="BI31" s="3"/>
      <c r="BJ31" s="3"/>
      <c r="BK31" s="3"/>
      <c r="BL31" s="3"/>
      <c r="BM31" s="3"/>
      <c r="BN31" s="3"/>
    </row>
    <row r="32" spans="1:66" s="4" customFormat="1" ht="20.100000000000001" customHeight="1" thickBot="1">
      <c r="A32" s="227" t="s">
        <v>140</v>
      </c>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9"/>
      <c r="AL32" s="46"/>
      <c r="AM32" s="5" t="s">
        <v>141</v>
      </c>
      <c r="AN32" s="2"/>
      <c r="AO32" s="2"/>
      <c r="AP32" s="2"/>
      <c r="AQ32" s="2"/>
      <c r="AR32" s="2"/>
      <c r="AS32" s="2" t="s">
        <v>142</v>
      </c>
      <c r="AT32" s="2"/>
      <c r="AU32" s="2">
        <v>29</v>
      </c>
      <c r="AV32" s="2" t="s">
        <v>143</v>
      </c>
      <c r="AW32" s="2"/>
      <c r="AX32" s="2"/>
      <c r="AY32" s="46"/>
      <c r="AZ32" s="1"/>
      <c r="BA32" s="1"/>
      <c r="BB32" s="1"/>
      <c r="BC32" s="1"/>
      <c r="BD32" s="1"/>
      <c r="BE32" s="3"/>
      <c r="BF32" s="3"/>
      <c r="BG32" s="3"/>
      <c r="BH32" s="3"/>
      <c r="BI32" s="3"/>
      <c r="BJ32" s="3"/>
      <c r="BK32" s="3"/>
      <c r="BL32" s="3"/>
      <c r="BM32" s="3"/>
      <c r="BN32" s="3"/>
    </row>
    <row r="33" spans="1:66" s="28" customFormat="1" ht="20.100000000000001" customHeight="1">
      <c r="A33" s="230"/>
      <c r="B33" s="231"/>
      <c r="C33" s="231"/>
      <c r="D33" s="232"/>
      <c r="E33" s="233" t="s">
        <v>144</v>
      </c>
      <c r="F33" s="234"/>
      <c r="G33" s="234"/>
      <c r="H33" s="234"/>
      <c r="I33" s="234"/>
      <c r="J33" s="234"/>
      <c r="K33" s="234"/>
      <c r="L33" s="234"/>
      <c r="M33" s="234"/>
      <c r="N33" s="234"/>
      <c r="O33" s="234"/>
      <c r="P33" s="234"/>
      <c r="Q33" s="234"/>
      <c r="R33" s="234"/>
      <c r="S33" s="234"/>
      <c r="T33" s="234"/>
      <c r="U33" s="234"/>
      <c r="V33" s="235"/>
      <c r="W33" s="69" t="s">
        <v>145</v>
      </c>
      <c r="X33" s="69"/>
      <c r="Y33" s="69"/>
      <c r="Z33" s="69"/>
      <c r="AA33" s="69"/>
      <c r="AB33" s="69"/>
      <c r="AC33" s="69"/>
      <c r="AD33" s="69"/>
      <c r="AE33" s="69"/>
      <c r="AF33" s="69"/>
      <c r="AG33" s="69"/>
      <c r="AH33" s="69"/>
      <c r="AI33" s="69"/>
      <c r="AJ33" s="69"/>
      <c r="AK33" s="236"/>
      <c r="AL33" s="49"/>
      <c r="AM33" s="5" t="s">
        <v>146</v>
      </c>
      <c r="AN33" s="25"/>
      <c r="AO33" s="25"/>
      <c r="AP33" s="25"/>
      <c r="AQ33" s="25"/>
      <c r="AR33" s="25"/>
      <c r="AS33" s="25" t="s">
        <v>236</v>
      </c>
      <c r="AT33" s="25" t="s">
        <v>147</v>
      </c>
      <c r="AU33" s="2">
        <v>30</v>
      </c>
      <c r="AV33" s="2"/>
      <c r="AW33" s="25"/>
      <c r="AX33" s="25"/>
      <c r="AY33" s="49"/>
      <c r="AZ33" s="26"/>
      <c r="BA33" s="26"/>
      <c r="BB33" s="26"/>
      <c r="BC33" s="26"/>
      <c r="BD33" s="26"/>
      <c r="BE33" s="27"/>
      <c r="BF33" s="27"/>
      <c r="BG33" s="27"/>
      <c r="BH33" s="27"/>
      <c r="BI33" s="27"/>
      <c r="BJ33" s="27"/>
      <c r="BK33" s="27"/>
      <c r="BL33" s="27"/>
      <c r="BM33" s="27"/>
      <c r="BN33" s="27"/>
    </row>
    <row r="34" spans="1:66" s="28" customFormat="1" ht="24.9" customHeight="1">
      <c r="A34" s="254" t="s">
        <v>112</v>
      </c>
      <c r="B34" s="255"/>
      <c r="C34" s="255"/>
      <c r="D34" s="256"/>
      <c r="E34" s="165" t="s">
        <v>148</v>
      </c>
      <c r="F34" s="78"/>
      <c r="G34" s="78"/>
      <c r="H34" s="78"/>
      <c r="I34" s="78"/>
      <c r="J34" s="78"/>
      <c r="K34" s="78"/>
      <c r="L34" s="78"/>
      <c r="M34" s="78"/>
      <c r="N34" s="78"/>
      <c r="O34" s="78"/>
      <c r="P34" s="78"/>
      <c r="Q34" s="78"/>
      <c r="R34" s="78"/>
      <c r="S34" s="78"/>
      <c r="T34" s="102"/>
      <c r="U34" s="102"/>
      <c r="V34" s="50" t="str">
        <f>IF(OR($E34=" ",$E34=" 構造計算審査はない "),"","㎡")</f>
        <v/>
      </c>
      <c r="W34" s="105"/>
      <c r="X34" s="78"/>
      <c r="Y34" s="78"/>
      <c r="Z34" s="78"/>
      <c r="AA34" s="78"/>
      <c r="AB34" s="78"/>
      <c r="AC34" s="78"/>
      <c r="AD34" s="78"/>
      <c r="AE34" s="78"/>
      <c r="AF34" s="78"/>
      <c r="AG34" s="78"/>
      <c r="AH34" s="78"/>
      <c r="AI34" s="78"/>
      <c r="AJ34" s="78"/>
      <c r="AK34" s="79"/>
      <c r="AL34" s="49"/>
      <c r="AM34" s="5" t="s">
        <v>149</v>
      </c>
      <c r="AN34" s="25"/>
      <c r="AO34" s="25"/>
      <c r="AP34" s="25"/>
      <c r="AQ34" s="25"/>
      <c r="AR34" s="25"/>
      <c r="AS34" s="25" t="s">
        <v>150</v>
      </c>
      <c r="AT34" s="25" t="s">
        <v>235</v>
      </c>
      <c r="AU34" s="2">
        <v>31</v>
      </c>
      <c r="AV34" s="2"/>
      <c r="AW34" s="25"/>
      <c r="AX34" s="25"/>
      <c r="AY34" s="49"/>
      <c r="AZ34" s="26"/>
      <c r="BA34" s="26"/>
      <c r="BB34" s="26"/>
      <c r="BC34" s="26"/>
      <c r="BD34" s="26"/>
      <c r="BE34" s="27"/>
      <c r="BF34" s="27"/>
      <c r="BG34" s="27"/>
      <c r="BH34" s="27"/>
      <c r="BI34" s="27"/>
      <c r="BJ34" s="27"/>
      <c r="BK34" s="27"/>
      <c r="BL34" s="27"/>
      <c r="BM34" s="27"/>
      <c r="BN34" s="27"/>
    </row>
    <row r="35" spans="1:66" s="28" customFormat="1" ht="24.9" customHeight="1">
      <c r="A35" s="254" t="s">
        <v>151</v>
      </c>
      <c r="B35" s="255"/>
      <c r="C35" s="255"/>
      <c r="D35" s="256"/>
      <c r="E35" s="165" t="s">
        <v>148</v>
      </c>
      <c r="F35" s="78"/>
      <c r="G35" s="78"/>
      <c r="H35" s="78"/>
      <c r="I35" s="78"/>
      <c r="J35" s="78"/>
      <c r="K35" s="78"/>
      <c r="L35" s="78"/>
      <c r="M35" s="78"/>
      <c r="N35" s="78"/>
      <c r="O35" s="78"/>
      <c r="P35" s="78"/>
      <c r="Q35" s="78"/>
      <c r="R35" s="78"/>
      <c r="S35" s="78"/>
      <c r="T35" s="102"/>
      <c r="U35" s="102"/>
      <c r="V35" s="50" t="str">
        <f>IF(OR($E35=" ",$E35=" 構造計算審査はない "),"","㎡")</f>
        <v/>
      </c>
      <c r="W35" s="105"/>
      <c r="X35" s="78"/>
      <c r="Y35" s="78"/>
      <c r="Z35" s="78"/>
      <c r="AA35" s="78"/>
      <c r="AB35" s="78"/>
      <c r="AC35" s="78"/>
      <c r="AD35" s="78"/>
      <c r="AE35" s="78"/>
      <c r="AF35" s="78"/>
      <c r="AG35" s="78"/>
      <c r="AH35" s="78"/>
      <c r="AI35" s="78"/>
      <c r="AJ35" s="78"/>
      <c r="AK35" s="79"/>
      <c r="AL35" s="49"/>
      <c r="AM35" s="5" t="s">
        <v>152</v>
      </c>
      <c r="AN35" s="25"/>
      <c r="AO35" s="25"/>
      <c r="AP35" s="25"/>
      <c r="AQ35" s="25"/>
      <c r="AR35" s="25"/>
      <c r="AS35" s="25" t="s">
        <v>202</v>
      </c>
      <c r="AT35" s="25" t="s">
        <v>216</v>
      </c>
      <c r="AU35" s="25"/>
      <c r="AV35" s="25"/>
      <c r="AW35" s="25"/>
      <c r="AX35" s="25"/>
      <c r="AY35" s="49"/>
      <c r="AZ35" s="26"/>
      <c r="BA35" s="26"/>
      <c r="BB35" s="26"/>
      <c r="BC35" s="26"/>
      <c r="BD35" s="26"/>
      <c r="BE35" s="27"/>
      <c r="BF35" s="27"/>
      <c r="BG35" s="27"/>
      <c r="BH35" s="27"/>
      <c r="BI35" s="27"/>
      <c r="BJ35" s="27"/>
      <c r="BK35" s="27"/>
      <c r="BL35" s="27"/>
      <c r="BM35" s="27"/>
      <c r="BN35" s="27"/>
    </row>
    <row r="36" spans="1:66" s="28" customFormat="1" ht="24.9" customHeight="1" thickBot="1">
      <c r="A36" s="261" t="s">
        <v>153</v>
      </c>
      <c r="B36" s="262"/>
      <c r="C36" s="262"/>
      <c r="D36" s="263"/>
      <c r="E36" s="264" t="s">
        <v>148</v>
      </c>
      <c r="F36" s="265"/>
      <c r="G36" s="265"/>
      <c r="H36" s="265"/>
      <c r="I36" s="265"/>
      <c r="J36" s="265"/>
      <c r="K36" s="265"/>
      <c r="L36" s="265"/>
      <c r="M36" s="265"/>
      <c r="N36" s="265"/>
      <c r="O36" s="265"/>
      <c r="P36" s="265"/>
      <c r="Q36" s="265"/>
      <c r="R36" s="265"/>
      <c r="S36" s="265"/>
      <c r="T36" s="266"/>
      <c r="U36" s="266"/>
      <c r="V36" s="51" t="str">
        <f>IF(OR($E36=" ",$E36=" 構造計算審査はない "),"","㎡")</f>
        <v/>
      </c>
      <c r="W36" s="267"/>
      <c r="X36" s="265"/>
      <c r="Y36" s="265"/>
      <c r="Z36" s="265"/>
      <c r="AA36" s="265"/>
      <c r="AB36" s="265"/>
      <c r="AC36" s="265"/>
      <c r="AD36" s="265"/>
      <c r="AE36" s="265"/>
      <c r="AF36" s="265"/>
      <c r="AG36" s="265"/>
      <c r="AH36" s="265"/>
      <c r="AI36" s="265"/>
      <c r="AJ36" s="265"/>
      <c r="AK36" s="268"/>
      <c r="AL36" s="49"/>
      <c r="AM36" s="5" t="s">
        <v>154</v>
      </c>
      <c r="AN36" s="25"/>
      <c r="AO36" s="25"/>
      <c r="AP36" s="25"/>
      <c r="AQ36" s="25"/>
      <c r="AR36" s="25"/>
      <c r="AS36" s="25" t="s">
        <v>203</v>
      </c>
      <c r="AT36" s="25" t="s">
        <v>217</v>
      </c>
      <c r="AU36" s="25"/>
      <c r="AV36" s="25"/>
      <c r="AW36" s="25"/>
      <c r="AX36" s="25"/>
      <c r="AY36" s="49"/>
      <c r="AZ36" s="26"/>
      <c r="BA36" s="26"/>
      <c r="BB36" s="26"/>
      <c r="BC36" s="26"/>
      <c r="BD36" s="26"/>
      <c r="BE36" s="27"/>
      <c r="BF36" s="27"/>
      <c r="BG36" s="27"/>
      <c r="BH36" s="27"/>
      <c r="BI36" s="27"/>
      <c r="BJ36" s="27"/>
      <c r="BK36" s="27"/>
      <c r="BL36" s="27"/>
      <c r="BM36" s="27"/>
      <c r="BN36" s="27"/>
    </row>
    <row r="37" spans="1:66" s="4" customFormat="1" ht="8.1" customHeight="1">
      <c r="A37" s="41"/>
      <c r="B37" s="41"/>
      <c r="C37" s="41"/>
      <c r="D37" s="41"/>
      <c r="E37" s="41"/>
      <c r="F37" s="40"/>
      <c r="G37" s="40"/>
      <c r="H37" s="40"/>
      <c r="I37" s="40"/>
      <c r="J37" s="40"/>
      <c r="K37" s="40"/>
      <c r="L37" s="40"/>
      <c r="M37" s="40"/>
      <c r="N37" s="40"/>
      <c r="O37" s="40"/>
      <c r="P37" s="40"/>
      <c r="Q37" s="40"/>
      <c r="R37" s="40"/>
      <c r="S37" s="40"/>
      <c r="T37" s="40"/>
      <c r="U37" s="40"/>
      <c r="V37" s="44"/>
      <c r="W37" s="45"/>
      <c r="X37" s="40"/>
      <c r="Y37" s="40"/>
      <c r="Z37" s="40"/>
      <c r="AA37" s="40"/>
      <c r="AB37" s="40"/>
      <c r="AC37" s="40"/>
      <c r="AD37" s="40"/>
      <c r="AE37" s="40"/>
      <c r="AF37" s="40"/>
      <c r="AG37" s="40"/>
      <c r="AH37" s="40"/>
      <c r="AI37" s="40"/>
      <c r="AJ37" s="40"/>
      <c r="AK37" s="40"/>
      <c r="AL37" s="46"/>
      <c r="AM37" s="5" t="s">
        <v>155</v>
      </c>
      <c r="AN37" s="2"/>
      <c r="AO37" s="2"/>
      <c r="AP37" s="2"/>
      <c r="AQ37" s="2"/>
      <c r="AR37" s="2"/>
      <c r="AS37" s="25" t="s">
        <v>204</v>
      </c>
      <c r="AT37" s="25" t="s">
        <v>218</v>
      </c>
      <c r="AU37" s="2"/>
      <c r="AV37" s="2"/>
      <c r="AW37" s="2"/>
      <c r="AX37" s="2"/>
      <c r="AY37" s="46"/>
      <c r="AZ37" s="1"/>
      <c r="BA37" s="1"/>
      <c r="BB37" s="1"/>
      <c r="BC37" s="1"/>
      <c r="BD37" s="1"/>
      <c r="BE37" s="3"/>
      <c r="BF37" s="3"/>
      <c r="BG37" s="3"/>
      <c r="BH37" s="3"/>
      <c r="BI37" s="3"/>
      <c r="BJ37" s="3"/>
      <c r="BK37" s="3"/>
      <c r="BL37" s="3"/>
      <c r="BM37" s="3"/>
      <c r="BN37" s="3"/>
    </row>
    <row r="38" spans="1:66" s="4" customFormat="1" ht="20.100000000000001" customHeight="1">
      <c r="A38" s="248" t="s">
        <v>233</v>
      </c>
      <c r="B38" s="249"/>
      <c r="C38" s="249"/>
      <c r="D38" s="249"/>
      <c r="E38" s="249"/>
      <c r="F38" s="249"/>
      <c r="G38" s="249"/>
      <c r="H38" s="249"/>
      <c r="I38" s="249"/>
      <c r="J38" s="250"/>
      <c r="K38" s="251" t="s">
        <v>54</v>
      </c>
      <c r="L38" s="252"/>
      <c r="M38" s="252"/>
      <c r="N38" s="252"/>
      <c r="O38" s="252"/>
      <c r="P38" s="252"/>
      <c r="Q38" s="252"/>
      <c r="R38" s="253"/>
      <c r="S38" s="40"/>
      <c r="T38" s="248" t="s">
        <v>234</v>
      </c>
      <c r="U38" s="249"/>
      <c r="V38" s="249"/>
      <c r="W38" s="249"/>
      <c r="X38" s="249"/>
      <c r="Y38" s="249"/>
      <c r="Z38" s="249"/>
      <c r="AA38" s="249"/>
      <c r="AB38" s="249"/>
      <c r="AC38" s="250"/>
      <c r="AD38" s="251" t="s">
        <v>54</v>
      </c>
      <c r="AE38" s="252"/>
      <c r="AF38" s="252"/>
      <c r="AG38" s="252"/>
      <c r="AH38" s="252"/>
      <c r="AI38" s="252"/>
      <c r="AJ38" s="252"/>
      <c r="AK38" s="253"/>
      <c r="AL38" s="46"/>
      <c r="AM38" s="5" t="s">
        <v>158</v>
      </c>
      <c r="AN38" s="2"/>
      <c r="AO38" s="2"/>
      <c r="AP38" s="25"/>
      <c r="AQ38" s="25"/>
      <c r="AR38" s="25"/>
      <c r="AS38" s="25" t="s">
        <v>205</v>
      </c>
      <c r="AT38" s="25" t="s">
        <v>219</v>
      </c>
      <c r="AU38" s="2"/>
      <c r="AV38" s="2"/>
      <c r="AW38" s="2"/>
      <c r="AX38" s="25"/>
      <c r="AY38" s="46"/>
      <c r="AZ38" s="1"/>
      <c r="BA38" s="1"/>
      <c r="BB38" s="1"/>
      <c r="BC38" s="1"/>
      <c r="BD38" s="1"/>
      <c r="BE38" s="3"/>
      <c r="BF38" s="3"/>
      <c r="BG38" s="3"/>
      <c r="BH38" s="3"/>
      <c r="BI38" s="3"/>
      <c r="BJ38" s="3"/>
      <c r="BK38" s="3"/>
      <c r="BL38" s="3"/>
      <c r="BM38" s="3"/>
      <c r="BN38" s="3"/>
    </row>
    <row r="39" spans="1:66" s="4" customFormat="1" ht="7.5" customHeight="1" thickBot="1">
      <c r="A39" s="20"/>
      <c r="B39" s="20"/>
      <c r="C39" s="20"/>
      <c r="D39" s="20"/>
      <c r="E39" s="20"/>
      <c r="F39" s="20"/>
      <c r="G39" s="20"/>
      <c r="H39" s="20"/>
      <c r="I39" s="20"/>
      <c r="J39" s="20"/>
      <c r="K39" s="20"/>
      <c r="L39" s="20"/>
      <c r="M39" s="20"/>
      <c r="N39" s="20"/>
      <c r="O39" s="20"/>
      <c r="P39" s="20"/>
      <c r="Q39" s="20"/>
      <c r="R39" s="29"/>
      <c r="S39" s="29"/>
      <c r="T39" s="29"/>
      <c r="U39" s="29"/>
      <c r="V39" s="29"/>
      <c r="W39" s="29"/>
      <c r="X39" s="20"/>
      <c r="Y39" s="20"/>
      <c r="Z39" s="20"/>
      <c r="AA39" s="20"/>
      <c r="AB39" s="20"/>
      <c r="AC39" s="20"/>
      <c r="AD39" s="20"/>
      <c r="AE39" s="20"/>
      <c r="AF39" s="20"/>
      <c r="AG39" s="20"/>
      <c r="AH39" s="20"/>
      <c r="AI39" s="20"/>
      <c r="AJ39" s="20"/>
      <c r="AK39" s="20"/>
      <c r="AL39" s="46"/>
      <c r="AM39" s="5" t="s">
        <v>162</v>
      </c>
      <c r="AN39" s="2"/>
      <c r="AO39" s="2"/>
      <c r="AP39" s="25"/>
      <c r="AQ39" s="25"/>
      <c r="AR39" s="25"/>
      <c r="AS39" s="30" t="s">
        <v>206</v>
      </c>
      <c r="AT39" s="25" t="s">
        <v>220</v>
      </c>
      <c r="AU39" s="2"/>
      <c r="AV39" s="2"/>
      <c r="AW39" s="2"/>
      <c r="AX39" s="25"/>
      <c r="AY39" s="46"/>
      <c r="AZ39" s="1"/>
      <c r="BA39" s="1"/>
      <c r="BB39" s="1"/>
      <c r="BC39" s="1"/>
      <c r="BD39" s="1"/>
      <c r="BE39" s="3"/>
      <c r="BF39" s="3"/>
      <c r="BG39" s="3"/>
      <c r="BH39" s="3"/>
      <c r="BI39" s="3"/>
      <c r="BJ39" s="3"/>
      <c r="BK39" s="3"/>
      <c r="BL39" s="3"/>
      <c r="BM39" s="3"/>
      <c r="BN39" s="3"/>
    </row>
    <row r="40" spans="1:66" s="4" customFormat="1" ht="20.100000000000001" customHeight="1" thickBot="1">
      <c r="A40" s="154" t="s">
        <v>156</v>
      </c>
      <c r="B40" s="155"/>
      <c r="C40" s="155"/>
      <c r="D40" s="155"/>
      <c r="E40" s="155"/>
      <c r="F40" s="155"/>
      <c r="G40" s="155"/>
      <c r="H40" s="155"/>
      <c r="I40" s="155"/>
      <c r="J40" s="155"/>
      <c r="K40" s="155"/>
      <c r="L40" s="155"/>
      <c r="M40" s="155"/>
      <c r="N40" s="155"/>
      <c r="O40" s="155"/>
      <c r="P40" s="156"/>
      <c r="Q40" s="269" t="s">
        <v>157</v>
      </c>
      <c r="R40" s="270"/>
      <c r="S40" s="270"/>
      <c r="T40" s="270"/>
      <c r="U40" s="270"/>
      <c r="V40" s="270"/>
      <c r="W40" s="270"/>
      <c r="X40" s="271"/>
      <c r="Y40" s="272"/>
      <c r="Z40" s="272"/>
      <c r="AA40" s="272"/>
      <c r="AB40" s="272"/>
      <c r="AC40" s="272"/>
      <c r="AD40" s="272"/>
      <c r="AE40" s="272"/>
      <c r="AF40" s="272"/>
      <c r="AG40" s="272"/>
      <c r="AH40" s="272"/>
      <c r="AI40" s="272"/>
      <c r="AJ40" s="272"/>
      <c r="AK40" s="273"/>
      <c r="AL40" s="46"/>
      <c r="AM40" s="5" t="s">
        <v>166</v>
      </c>
      <c r="AN40" s="2"/>
      <c r="AO40" s="2"/>
      <c r="AP40" s="25"/>
      <c r="AQ40" s="25"/>
      <c r="AR40" s="25"/>
      <c r="AS40" s="30" t="s">
        <v>207</v>
      </c>
      <c r="AT40" s="25" t="s">
        <v>221</v>
      </c>
      <c r="AU40" s="2"/>
      <c r="AV40" s="2"/>
      <c r="AW40" s="2"/>
      <c r="AX40" s="2"/>
      <c r="AY40" s="46"/>
      <c r="AZ40" s="1"/>
      <c r="BA40" s="1"/>
      <c r="BB40" s="1"/>
      <c r="BC40" s="1"/>
      <c r="BD40" s="1"/>
      <c r="BE40" s="3"/>
      <c r="BF40" s="3"/>
      <c r="BG40" s="3"/>
      <c r="BH40" s="3"/>
      <c r="BI40" s="3"/>
      <c r="BJ40" s="3"/>
      <c r="BK40" s="3"/>
      <c r="BL40" s="3"/>
      <c r="BM40" s="3"/>
      <c r="BN40" s="3"/>
    </row>
    <row r="41" spans="1:66" s="4" customFormat="1" ht="20.100000000000001" customHeight="1">
      <c r="A41" s="257" t="s">
        <v>159</v>
      </c>
      <c r="B41" s="193"/>
      <c r="C41" s="193"/>
      <c r="D41" s="193"/>
      <c r="E41" s="258"/>
      <c r="F41" s="258"/>
      <c r="G41" s="258"/>
      <c r="H41" s="258"/>
      <c r="I41" s="258"/>
      <c r="J41" s="258"/>
      <c r="K41" s="258"/>
      <c r="L41" s="258"/>
      <c r="M41" s="193" t="s">
        <v>160</v>
      </c>
      <c r="N41" s="193"/>
      <c r="O41" s="193"/>
      <c r="P41" s="193"/>
      <c r="Q41" s="258"/>
      <c r="R41" s="258"/>
      <c r="S41" s="258"/>
      <c r="T41" s="258"/>
      <c r="U41" s="258"/>
      <c r="V41" s="258"/>
      <c r="W41" s="258"/>
      <c r="X41" s="258"/>
      <c r="Y41" s="193" t="s">
        <v>161</v>
      </c>
      <c r="Z41" s="193"/>
      <c r="AA41" s="193"/>
      <c r="AB41" s="193"/>
      <c r="AC41" s="258"/>
      <c r="AD41" s="258"/>
      <c r="AE41" s="258"/>
      <c r="AF41" s="258"/>
      <c r="AG41" s="259"/>
      <c r="AH41" s="259"/>
      <c r="AI41" s="258"/>
      <c r="AJ41" s="258"/>
      <c r="AK41" s="260"/>
      <c r="AL41" s="46"/>
      <c r="AM41" s="5" t="s">
        <v>170</v>
      </c>
      <c r="AN41" s="2"/>
      <c r="AO41" s="2"/>
      <c r="AP41" s="25"/>
      <c r="AQ41" s="25"/>
      <c r="AR41" s="25"/>
      <c r="AS41" s="25" t="s">
        <v>208</v>
      </c>
      <c r="AT41" s="25" t="s">
        <v>222</v>
      </c>
      <c r="AU41" s="2"/>
      <c r="AV41" s="2"/>
      <c r="AW41" s="2"/>
      <c r="AX41" s="2"/>
      <c r="AY41" s="46"/>
      <c r="AZ41" s="1"/>
      <c r="BA41" s="1"/>
      <c r="BB41" s="1"/>
      <c r="BC41" s="1"/>
      <c r="BD41" s="1"/>
      <c r="BE41" s="3"/>
      <c r="BF41" s="3"/>
      <c r="BG41" s="3"/>
      <c r="BH41" s="3"/>
      <c r="BI41" s="3"/>
      <c r="BJ41" s="3"/>
      <c r="BK41" s="3"/>
      <c r="BL41" s="3"/>
      <c r="BM41" s="3"/>
      <c r="BN41" s="3"/>
    </row>
    <row r="42" spans="1:66" s="4" customFormat="1" ht="20.100000000000001" customHeight="1">
      <c r="A42" s="289" t="s">
        <v>163</v>
      </c>
      <c r="B42" s="285"/>
      <c r="C42" s="285"/>
      <c r="D42" s="285"/>
      <c r="E42" s="286"/>
      <c r="F42" s="290"/>
      <c r="G42" s="290"/>
      <c r="H42" s="290"/>
      <c r="I42" s="290"/>
      <c r="J42" s="290"/>
      <c r="K42" s="290"/>
      <c r="L42" s="290"/>
      <c r="M42" s="285" t="s">
        <v>164</v>
      </c>
      <c r="N42" s="138"/>
      <c r="O42" s="138"/>
      <c r="P42" s="138"/>
      <c r="Q42" s="294" t="s">
        <v>165</v>
      </c>
      <c r="R42" s="75"/>
      <c r="S42" s="76"/>
      <c r="T42" s="295"/>
      <c r="U42" s="296"/>
      <c r="V42" s="296"/>
      <c r="W42" s="296"/>
      <c r="X42" s="297"/>
      <c r="Y42" s="242"/>
      <c r="Z42" s="243"/>
      <c r="AA42" s="243"/>
      <c r="AB42" s="244"/>
      <c r="AC42" s="246" t="s">
        <v>231</v>
      </c>
      <c r="AD42" s="247"/>
      <c r="AE42" s="245"/>
      <c r="AF42" s="243"/>
      <c r="AG42" s="246" t="s">
        <v>232</v>
      </c>
      <c r="AH42" s="247"/>
      <c r="AI42" s="42"/>
      <c r="AJ42" s="42"/>
      <c r="AK42" s="43"/>
      <c r="AL42" s="46"/>
      <c r="AM42" s="5" t="s">
        <v>174</v>
      </c>
      <c r="AN42" s="2"/>
      <c r="AO42" s="2"/>
      <c r="AP42" s="25"/>
      <c r="AQ42" s="25"/>
      <c r="AR42" s="25"/>
      <c r="AS42" s="25" t="s">
        <v>209</v>
      </c>
      <c r="AT42" s="25" t="s">
        <v>223</v>
      </c>
      <c r="AU42" s="2"/>
      <c r="AV42" s="2"/>
      <c r="AW42" s="2"/>
      <c r="AX42" s="2"/>
      <c r="AY42" s="46"/>
      <c r="AZ42" s="1"/>
      <c r="BA42" s="1"/>
      <c r="BB42" s="1"/>
      <c r="BC42" s="1"/>
      <c r="BD42" s="1"/>
      <c r="BE42" s="3"/>
      <c r="BF42" s="3"/>
      <c r="BG42" s="3"/>
      <c r="BH42" s="3"/>
      <c r="BI42" s="3"/>
      <c r="BJ42" s="3"/>
      <c r="BK42" s="3"/>
      <c r="BL42" s="3"/>
      <c r="BM42" s="3"/>
      <c r="BN42" s="3"/>
    </row>
    <row r="43" spans="1:66" s="4" customFormat="1" ht="20.100000000000001" customHeight="1">
      <c r="A43" s="289"/>
      <c r="B43" s="285"/>
      <c r="C43" s="285"/>
      <c r="D43" s="285"/>
      <c r="E43" s="290"/>
      <c r="F43" s="290"/>
      <c r="G43" s="290"/>
      <c r="H43" s="290"/>
      <c r="I43" s="290"/>
      <c r="J43" s="290"/>
      <c r="K43" s="290"/>
      <c r="L43" s="290"/>
      <c r="M43" s="285" t="s">
        <v>167</v>
      </c>
      <c r="N43" s="138"/>
      <c r="O43" s="138"/>
      <c r="P43" s="138"/>
      <c r="Q43" s="286"/>
      <c r="R43" s="290"/>
      <c r="S43" s="290"/>
      <c r="T43" s="290"/>
      <c r="U43" s="285" t="s">
        <v>168</v>
      </c>
      <c r="V43" s="138"/>
      <c r="W43" s="138"/>
      <c r="X43" s="138"/>
      <c r="Y43" s="286" t="s">
        <v>54</v>
      </c>
      <c r="Z43" s="290"/>
      <c r="AA43" s="290"/>
      <c r="AB43" s="290"/>
      <c r="AC43" s="285" t="s">
        <v>169</v>
      </c>
      <c r="AD43" s="138"/>
      <c r="AE43" s="138"/>
      <c r="AF43" s="286"/>
      <c r="AG43" s="287"/>
      <c r="AH43" s="287"/>
      <c r="AI43" s="286"/>
      <c r="AJ43" s="286"/>
      <c r="AK43" s="288"/>
      <c r="AL43" s="46"/>
      <c r="AM43" s="5" t="s">
        <v>179</v>
      </c>
      <c r="AN43" s="2"/>
      <c r="AO43" s="2"/>
      <c r="AP43" s="25"/>
      <c r="AQ43" s="25"/>
      <c r="AR43" s="25"/>
      <c r="AS43" s="25" t="s">
        <v>210</v>
      </c>
      <c r="AT43" s="25" t="s">
        <v>224</v>
      </c>
      <c r="AU43" s="2"/>
      <c r="AV43" s="2"/>
      <c r="AW43" s="2"/>
      <c r="AX43" s="2"/>
      <c r="AY43" s="46"/>
      <c r="AZ43" s="1"/>
      <c r="BA43" s="1"/>
      <c r="BB43" s="1"/>
      <c r="BC43" s="1"/>
      <c r="BD43" s="1"/>
      <c r="BE43" s="3"/>
      <c r="BF43" s="3"/>
      <c r="BG43" s="3"/>
      <c r="BH43" s="3"/>
      <c r="BI43" s="3"/>
      <c r="BJ43" s="3"/>
      <c r="BK43" s="3"/>
      <c r="BL43" s="3"/>
      <c r="BM43" s="3"/>
      <c r="BN43" s="3"/>
    </row>
    <row r="44" spans="1:66" s="4" customFormat="1" ht="19.5" customHeight="1">
      <c r="A44" s="289" t="s">
        <v>171</v>
      </c>
      <c r="B44" s="285"/>
      <c r="C44" s="285"/>
      <c r="D44" s="285"/>
      <c r="E44" s="286"/>
      <c r="F44" s="290"/>
      <c r="G44" s="290"/>
      <c r="H44" s="290"/>
      <c r="I44" s="290"/>
      <c r="J44" s="290"/>
      <c r="K44" s="290"/>
      <c r="L44" s="290"/>
      <c r="M44" s="285" t="s">
        <v>172</v>
      </c>
      <c r="N44" s="138"/>
      <c r="O44" s="138"/>
      <c r="P44" s="138"/>
      <c r="Q44" s="286"/>
      <c r="R44" s="290"/>
      <c r="S44" s="290"/>
      <c r="T44" s="290"/>
      <c r="U44" s="290"/>
      <c r="V44" s="290"/>
      <c r="W44" s="290"/>
      <c r="X44" s="290"/>
      <c r="Y44" s="285" t="s">
        <v>173</v>
      </c>
      <c r="Z44" s="138"/>
      <c r="AA44" s="138"/>
      <c r="AB44" s="138"/>
      <c r="AC44" s="291"/>
      <c r="AD44" s="292"/>
      <c r="AE44" s="292"/>
      <c r="AF44" s="292"/>
      <c r="AG44" s="292"/>
      <c r="AH44" s="292"/>
      <c r="AI44" s="292"/>
      <c r="AJ44" s="292"/>
      <c r="AK44" s="293"/>
      <c r="AL44" s="46"/>
      <c r="AM44" s="5" t="s">
        <v>180</v>
      </c>
      <c r="AN44" s="2"/>
      <c r="AO44" s="2"/>
      <c r="AP44" s="35"/>
      <c r="AQ44" s="35"/>
      <c r="AR44" s="35"/>
      <c r="AS44" s="25" t="s">
        <v>211</v>
      </c>
      <c r="AT44" s="25" t="s">
        <v>225</v>
      </c>
      <c r="AU44" s="2"/>
      <c r="AV44" s="2"/>
      <c r="AW44" s="2"/>
      <c r="AX44" s="2"/>
      <c r="AY44" s="46"/>
      <c r="AZ44" s="1"/>
      <c r="BA44" s="1"/>
      <c r="BB44" s="1"/>
      <c r="BC44" s="1"/>
      <c r="BD44" s="1"/>
      <c r="BE44" s="3"/>
      <c r="BF44" s="3"/>
      <c r="BG44" s="3"/>
      <c r="BH44" s="3"/>
      <c r="BI44" s="3"/>
      <c r="BJ44" s="3"/>
      <c r="BK44" s="3"/>
      <c r="BL44" s="3"/>
      <c r="BM44" s="3"/>
      <c r="BN44" s="3"/>
    </row>
    <row r="45" spans="1:66" s="4" customFormat="1" ht="20.100000000000001" customHeight="1" thickBot="1">
      <c r="A45" s="275" t="s">
        <v>175</v>
      </c>
      <c r="B45" s="276"/>
      <c r="C45" s="276"/>
      <c r="D45" s="277"/>
      <c r="E45" s="278"/>
      <c r="F45" s="279"/>
      <c r="G45" s="279"/>
      <c r="H45" s="279"/>
      <c r="I45" s="279"/>
      <c r="J45" s="279"/>
      <c r="K45" s="279"/>
      <c r="L45" s="279"/>
      <c r="M45" s="280" t="s">
        <v>176</v>
      </c>
      <c r="N45" s="281"/>
      <c r="O45" s="281"/>
      <c r="P45" s="281"/>
      <c r="Q45" s="282" t="s">
        <v>54</v>
      </c>
      <c r="R45" s="282"/>
      <c r="S45" s="282"/>
      <c r="T45" s="282"/>
      <c r="U45" s="282"/>
      <c r="V45" s="282"/>
      <c r="W45" s="282"/>
      <c r="X45" s="282"/>
      <c r="Y45" s="280" t="s">
        <v>177</v>
      </c>
      <c r="Z45" s="280"/>
      <c r="AA45" s="280"/>
      <c r="AB45" s="283"/>
      <c r="AC45" s="31" t="s">
        <v>178</v>
      </c>
      <c r="AD45" s="32"/>
      <c r="AE45" s="33" t="s">
        <v>61</v>
      </c>
      <c r="AF45" s="284"/>
      <c r="AG45" s="284"/>
      <c r="AH45" s="33" t="s">
        <v>62</v>
      </c>
      <c r="AI45" s="274"/>
      <c r="AJ45" s="274"/>
      <c r="AK45" s="34" t="s">
        <v>6</v>
      </c>
      <c r="AL45" s="46"/>
      <c r="AM45" s="5" t="s">
        <v>181</v>
      </c>
      <c r="AN45" s="2"/>
      <c r="AO45" s="2"/>
      <c r="AP45" s="2"/>
      <c r="AQ45" s="2"/>
      <c r="AR45" s="2"/>
      <c r="AS45" s="30" t="s">
        <v>212</v>
      </c>
      <c r="AT45" s="25" t="s">
        <v>226</v>
      </c>
      <c r="AU45" s="2"/>
      <c r="AV45" s="2"/>
      <c r="AW45" s="2"/>
      <c r="AX45" s="2"/>
      <c r="AY45" s="46"/>
      <c r="AZ45" s="1"/>
      <c r="BA45" s="1"/>
      <c r="BB45" s="1"/>
      <c r="BC45" s="1"/>
      <c r="BD45" s="1"/>
      <c r="BE45" s="3"/>
      <c r="BF45" s="3"/>
      <c r="BG45" s="3"/>
      <c r="BH45" s="3"/>
      <c r="BI45" s="3"/>
      <c r="BJ45" s="3"/>
      <c r="BK45" s="3"/>
      <c r="BL45" s="3"/>
      <c r="BM45" s="3"/>
      <c r="BN45" s="3"/>
    </row>
    <row r="46" spans="1:66" ht="20.100000000000001" customHeight="1">
      <c r="AL46" s="46"/>
      <c r="AM46" s="5" t="s">
        <v>182</v>
      </c>
      <c r="AS46" s="30" t="s">
        <v>213</v>
      </c>
      <c r="AT46" s="25" t="s">
        <v>227</v>
      </c>
      <c r="AZ46" s="1"/>
      <c r="BA46" s="1"/>
      <c r="BB46" s="1"/>
      <c r="BC46" s="1"/>
      <c r="BD46" s="1"/>
      <c r="BE46" s="3"/>
      <c r="BF46" s="3"/>
      <c r="BG46" s="3"/>
      <c r="BH46" s="3"/>
      <c r="BI46" s="3"/>
      <c r="BJ46" s="3"/>
      <c r="BK46" s="3"/>
      <c r="BL46" s="3"/>
      <c r="BM46" s="3"/>
      <c r="BN46" s="3"/>
    </row>
    <row r="47" spans="1:66" s="37" customFormat="1" ht="20.100000000000001" customHeight="1">
      <c r="A47" s="4"/>
      <c r="B47" s="4"/>
      <c r="C47" s="4"/>
      <c r="D47" s="4"/>
      <c r="E47" s="4"/>
      <c r="F47" s="4"/>
      <c r="G47" s="4"/>
      <c r="H47" s="4"/>
      <c r="I47" s="4"/>
      <c r="J47" s="4"/>
      <c r="K47" s="4"/>
      <c r="L47" s="4"/>
      <c r="M47" s="36" t="str">
        <f>IF(COUNTIF(A1,"　"),"○","")</f>
        <v/>
      </c>
      <c r="N47" s="4"/>
      <c r="O47" s="4"/>
      <c r="P47" s="4"/>
      <c r="Q47" s="4"/>
      <c r="R47" s="4"/>
      <c r="S47" s="4"/>
      <c r="T47" s="4"/>
      <c r="U47" s="4"/>
      <c r="V47" s="4"/>
      <c r="W47" s="4"/>
      <c r="X47" s="4"/>
      <c r="Y47" s="4"/>
      <c r="Z47" s="4"/>
      <c r="AA47" s="4"/>
      <c r="AB47" s="4"/>
      <c r="AC47" s="4"/>
      <c r="AD47" s="4"/>
      <c r="AE47" s="4"/>
      <c r="AF47" s="4"/>
      <c r="AG47" s="4"/>
      <c r="AH47" s="4"/>
      <c r="AI47" s="4"/>
      <c r="AJ47" s="4"/>
      <c r="AK47" s="4"/>
      <c r="AL47" s="46"/>
      <c r="AM47" s="5" t="s">
        <v>183</v>
      </c>
      <c r="AN47" s="2"/>
      <c r="AO47" s="2"/>
      <c r="AP47" s="2"/>
      <c r="AQ47" s="2"/>
      <c r="AR47" s="2"/>
      <c r="AS47" s="30" t="s">
        <v>215</v>
      </c>
      <c r="AU47" s="2"/>
      <c r="AV47" s="2"/>
      <c r="AW47" s="2"/>
      <c r="AX47" s="2"/>
      <c r="AY47" s="46"/>
      <c r="AZ47" s="1"/>
      <c r="BA47" s="1"/>
      <c r="BB47" s="1"/>
      <c r="BC47" s="1"/>
      <c r="BD47" s="1"/>
      <c r="BE47" s="3"/>
      <c r="BF47" s="3"/>
      <c r="BG47" s="3"/>
      <c r="BH47" s="3"/>
      <c r="BI47" s="3"/>
      <c r="BJ47" s="3"/>
      <c r="BK47" s="3"/>
      <c r="BL47" s="3"/>
      <c r="BM47" s="3"/>
      <c r="BN47" s="3"/>
    </row>
    <row r="48" spans="1:66" s="37" customFormat="1" ht="20.100000000000001"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6"/>
      <c r="AM48" s="5" t="s">
        <v>184</v>
      </c>
      <c r="AN48" s="2"/>
      <c r="AO48" s="2"/>
      <c r="AP48" s="2"/>
      <c r="AQ48" s="2"/>
      <c r="AR48" s="2"/>
      <c r="AS48" s="30" t="s">
        <v>214</v>
      </c>
      <c r="AT48" s="2"/>
      <c r="AU48" s="2"/>
      <c r="AV48" s="2"/>
      <c r="AW48" s="2"/>
      <c r="AX48" s="2"/>
      <c r="AY48" s="46"/>
      <c r="AZ48" s="1"/>
      <c r="BA48" s="1"/>
      <c r="BB48" s="1"/>
      <c r="BC48" s="1"/>
      <c r="BD48" s="1"/>
      <c r="BE48" s="3"/>
      <c r="BF48" s="3"/>
      <c r="BG48" s="3"/>
      <c r="BH48" s="3"/>
      <c r="BI48" s="3"/>
      <c r="BJ48" s="3"/>
      <c r="BK48" s="3"/>
      <c r="BL48" s="3"/>
      <c r="BM48" s="3"/>
      <c r="BN48" s="3"/>
    </row>
    <row r="49" spans="1:66" s="37" customForma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6"/>
      <c r="AM49" s="5" t="s">
        <v>185</v>
      </c>
      <c r="AN49" s="2"/>
      <c r="AO49" s="2"/>
      <c r="AP49" s="2"/>
      <c r="AQ49" s="2"/>
      <c r="AR49" s="2"/>
      <c r="AS49" s="2"/>
      <c r="AT49" s="2"/>
      <c r="AU49" s="2"/>
      <c r="AV49" s="2"/>
      <c r="AW49" s="2"/>
      <c r="AX49" s="2"/>
      <c r="AY49" s="46"/>
      <c r="AZ49" s="1"/>
      <c r="BA49" s="1"/>
      <c r="BB49" s="1"/>
      <c r="BC49" s="1"/>
      <c r="BD49" s="1"/>
      <c r="BE49" s="3"/>
      <c r="BF49" s="3"/>
      <c r="BG49" s="3"/>
      <c r="BH49" s="3"/>
      <c r="BI49" s="3"/>
      <c r="BJ49" s="3"/>
      <c r="BK49" s="3"/>
      <c r="BL49" s="3"/>
      <c r="BM49" s="3"/>
      <c r="BN49" s="3"/>
    </row>
    <row r="50" spans="1:66" s="37" customForma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6"/>
      <c r="AM50" s="5" t="s">
        <v>186</v>
      </c>
      <c r="AN50" s="2"/>
      <c r="AO50" s="2"/>
      <c r="AP50" s="2"/>
      <c r="AQ50" s="2"/>
      <c r="AR50" s="2"/>
      <c r="AS50" s="2"/>
      <c r="AT50" s="2"/>
      <c r="AU50" s="2"/>
      <c r="AV50" s="2"/>
      <c r="AW50" s="2"/>
      <c r="AX50" s="2"/>
      <c r="AY50" s="46"/>
      <c r="AZ50" s="1"/>
      <c r="BA50" s="1"/>
      <c r="BB50" s="1"/>
      <c r="BC50" s="1"/>
      <c r="BD50" s="1"/>
      <c r="BE50" s="3"/>
      <c r="BF50" s="3"/>
      <c r="BG50" s="3"/>
      <c r="BH50" s="3"/>
      <c r="BI50" s="3"/>
      <c r="BJ50" s="3"/>
      <c r="BK50" s="3"/>
      <c r="BL50" s="3"/>
      <c r="BM50" s="3"/>
      <c r="BN50" s="3"/>
    </row>
    <row r="51" spans="1:66" s="37" customFormat="1">
      <c r="A51" s="4"/>
      <c r="B51" s="4"/>
      <c r="C51" s="4"/>
      <c r="D51" s="4"/>
      <c r="E51" s="4"/>
      <c r="F51" s="4"/>
      <c r="G51" s="4"/>
      <c r="H51" s="4"/>
      <c r="I51" s="4"/>
      <c r="J51" s="4"/>
      <c r="K51" s="4"/>
      <c r="L51" s="4"/>
      <c r="M51" s="4"/>
      <c r="N51" s="4"/>
      <c r="P51" s="4"/>
      <c r="Q51" s="4"/>
      <c r="R51" s="4"/>
      <c r="S51" s="4"/>
      <c r="T51" s="4"/>
      <c r="U51" s="4"/>
      <c r="V51" s="4"/>
      <c r="W51" s="4"/>
      <c r="X51" s="4"/>
      <c r="Y51" s="4"/>
      <c r="Z51" s="4"/>
      <c r="AA51" s="4"/>
      <c r="AB51" s="4"/>
      <c r="AC51" s="4"/>
      <c r="AD51" s="4"/>
      <c r="AE51" s="4"/>
      <c r="AF51" s="4"/>
      <c r="AG51" s="4"/>
      <c r="AH51" s="4"/>
      <c r="AI51" s="4"/>
      <c r="AJ51" s="4"/>
      <c r="AK51" s="4"/>
      <c r="AL51" s="46"/>
      <c r="AM51" s="5" t="s">
        <v>187</v>
      </c>
      <c r="AN51" s="2"/>
      <c r="AO51" s="2"/>
      <c r="AP51" s="2"/>
      <c r="AQ51" s="2"/>
      <c r="AR51" s="2"/>
      <c r="AS51" s="2"/>
      <c r="AT51" s="2"/>
      <c r="AU51" s="2"/>
      <c r="AV51" s="2"/>
      <c r="AW51" s="2"/>
      <c r="AX51" s="2"/>
      <c r="AY51" s="46"/>
      <c r="AZ51" s="1"/>
      <c r="BA51" s="1"/>
      <c r="BB51" s="1"/>
      <c r="BC51" s="1"/>
      <c r="BD51" s="1"/>
      <c r="BE51" s="3"/>
      <c r="BF51" s="3"/>
      <c r="BG51" s="3"/>
      <c r="BH51" s="3"/>
      <c r="BI51" s="3"/>
      <c r="BJ51" s="3"/>
      <c r="BK51" s="3"/>
      <c r="BL51" s="3"/>
      <c r="BM51" s="3"/>
      <c r="BN51" s="3"/>
    </row>
    <row r="52" spans="1:66" s="37" customFormat="1">
      <c r="A52" s="4"/>
      <c r="B52" s="4"/>
      <c r="C52" s="4"/>
      <c r="D52" s="4"/>
      <c r="E52" s="4"/>
      <c r="F52" s="4"/>
      <c r="G52" s="4"/>
      <c r="H52" s="4"/>
      <c r="I52" s="4"/>
      <c r="J52" s="4"/>
      <c r="K52" s="4"/>
      <c r="L52" s="4"/>
      <c r="M52" s="4"/>
      <c r="N52" s="4"/>
      <c r="P52" s="4"/>
      <c r="Q52" s="4"/>
      <c r="R52" s="4"/>
      <c r="S52" s="4"/>
      <c r="T52" s="4"/>
      <c r="U52" s="4"/>
      <c r="V52" s="4"/>
      <c r="W52" s="4"/>
      <c r="X52" s="4"/>
      <c r="Y52" s="4"/>
      <c r="Z52" s="4"/>
      <c r="AA52" s="4"/>
      <c r="AB52" s="4"/>
      <c r="AC52" s="4"/>
      <c r="AD52" s="4"/>
      <c r="AE52" s="4"/>
      <c r="AF52" s="4"/>
      <c r="AG52" s="4"/>
      <c r="AH52" s="4"/>
      <c r="AI52" s="4"/>
      <c r="AJ52" s="4"/>
      <c r="AK52" s="4"/>
      <c r="AL52" s="46"/>
      <c r="AM52" s="5" t="s">
        <v>188</v>
      </c>
      <c r="AN52" s="2"/>
      <c r="AO52" s="2"/>
      <c r="AP52" s="2"/>
      <c r="AQ52" s="2"/>
      <c r="AR52" s="2"/>
      <c r="AS52" s="2"/>
      <c r="AT52" s="2"/>
      <c r="AU52" s="2"/>
      <c r="AV52" s="2"/>
      <c r="AW52" s="2"/>
      <c r="AX52" s="2"/>
      <c r="AY52" s="46"/>
      <c r="AZ52" s="1"/>
      <c r="BA52" s="1"/>
      <c r="BB52" s="1"/>
      <c r="BC52" s="1"/>
      <c r="BD52" s="1"/>
      <c r="BE52" s="3"/>
      <c r="BF52" s="3"/>
      <c r="BG52" s="3"/>
      <c r="BH52" s="3"/>
      <c r="BI52" s="3"/>
      <c r="BJ52" s="3"/>
      <c r="BK52" s="3"/>
      <c r="BL52" s="3"/>
      <c r="BM52" s="3"/>
      <c r="BN52" s="3"/>
    </row>
    <row r="53" spans="1:66" s="37" customForma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6"/>
      <c r="AM53" s="5" t="s">
        <v>189</v>
      </c>
      <c r="AN53" s="2"/>
      <c r="AO53" s="2"/>
      <c r="AP53" s="2"/>
      <c r="AQ53" s="2"/>
      <c r="AR53" s="2"/>
      <c r="AS53" s="2"/>
      <c r="AT53" s="2"/>
      <c r="AU53" s="2"/>
      <c r="AV53" s="2"/>
      <c r="AW53" s="2"/>
      <c r="AX53" s="2"/>
      <c r="AY53" s="46"/>
      <c r="AZ53" s="1"/>
      <c r="BA53" s="1"/>
      <c r="BB53" s="1"/>
      <c r="BC53" s="1"/>
      <c r="BD53" s="1"/>
      <c r="BE53" s="3"/>
      <c r="BF53" s="3"/>
      <c r="BG53" s="3"/>
      <c r="BH53" s="3"/>
      <c r="BI53" s="3"/>
      <c r="BJ53" s="3"/>
      <c r="BK53" s="3"/>
      <c r="BL53" s="3"/>
      <c r="BM53" s="3"/>
      <c r="BN53" s="3"/>
    </row>
    <row r="54" spans="1:66" s="37" customForma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6"/>
      <c r="AM54" s="5" t="s">
        <v>190</v>
      </c>
      <c r="AN54" s="2"/>
      <c r="AO54" s="2"/>
      <c r="AP54" s="2"/>
      <c r="AQ54" s="2"/>
      <c r="AR54" s="2"/>
      <c r="AS54" s="2"/>
      <c r="AT54" s="2"/>
      <c r="AU54" s="2"/>
      <c r="AV54" s="2"/>
      <c r="AW54" s="2"/>
      <c r="AX54" s="2"/>
      <c r="AY54" s="46"/>
      <c r="AZ54" s="1"/>
      <c r="BA54" s="1"/>
      <c r="BB54" s="1"/>
      <c r="BC54" s="1"/>
      <c r="BD54" s="1"/>
      <c r="BE54" s="3"/>
      <c r="BF54" s="3"/>
      <c r="BG54" s="3"/>
      <c r="BH54" s="3"/>
      <c r="BI54" s="3"/>
      <c r="BJ54" s="3"/>
      <c r="BK54" s="3"/>
      <c r="BL54" s="3"/>
      <c r="BM54" s="3"/>
      <c r="BN54" s="3"/>
    </row>
    <row r="55" spans="1:66" s="37" customForma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6"/>
      <c r="AM55" s="5" t="s">
        <v>191</v>
      </c>
      <c r="AN55" s="2"/>
      <c r="AO55" s="2"/>
      <c r="AP55" s="2"/>
      <c r="AQ55" s="2"/>
      <c r="AR55" s="2"/>
      <c r="AS55" s="2"/>
      <c r="AT55" s="2"/>
      <c r="AU55" s="2"/>
      <c r="AV55" s="2"/>
      <c r="AW55" s="2"/>
      <c r="AX55" s="2"/>
      <c r="AY55" s="46"/>
      <c r="AZ55" s="1"/>
      <c r="BA55" s="1"/>
      <c r="BB55" s="1"/>
      <c r="BC55" s="1"/>
      <c r="BD55" s="1"/>
      <c r="BE55" s="3"/>
      <c r="BF55" s="3"/>
      <c r="BG55" s="3"/>
      <c r="BH55" s="3"/>
      <c r="BI55" s="3"/>
      <c r="BJ55" s="3"/>
      <c r="BK55" s="3"/>
      <c r="BL55" s="3"/>
      <c r="BM55" s="3"/>
      <c r="BN55" s="3"/>
    </row>
    <row r="56" spans="1:66" s="37" customForma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6"/>
      <c r="AM56" s="5" t="s">
        <v>192</v>
      </c>
      <c r="AN56" s="2"/>
      <c r="AO56" s="2"/>
      <c r="AP56" s="2"/>
      <c r="AQ56" s="2"/>
      <c r="AR56" s="2"/>
      <c r="AS56" s="2"/>
      <c r="AT56" s="2"/>
      <c r="AU56" s="2"/>
      <c r="AV56" s="2"/>
      <c r="AW56" s="2"/>
      <c r="AX56" s="2"/>
      <c r="AY56" s="46"/>
      <c r="AZ56" s="1"/>
      <c r="BA56" s="1"/>
      <c r="BB56" s="1"/>
      <c r="BC56" s="1"/>
      <c r="BD56" s="1"/>
      <c r="BE56" s="3"/>
      <c r="BF56" s="3"/>
      <c r="BG56" s="3"/>
      <c r="BH56" s="3"/>
      <c r="BI56" s="3"/>
      <c r="BJ56" s="3"/>
      <c r="BK56" s="3"/>
      <c r="BL56" s="3"/>
      <c r="BM56" s="3"/>
      <c r="BN56" s="3"/>
    </row>
    <row r="57" spans="1:66" s="37" customForma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6"/>
      <c r="AM57" s="5" t="s">
        <v>193</v>
      </c>
      <c r="AN57" s="2"/>
      <c r="AO57" s="2"/>
      <c r="AP57" s="2"/>
      <c r="AQ57" s="2"/>
      <c r="AR57" s="2"/>
      <c r="AS57" s="2"/>
      <c r="AT57" s="2"/>
      <c r="AU57" s="2"/>
      <c r="AV57" s="2"/>
      <c r="AW57" s="2"/>
      <c r="AX57" s="2"/>
      <c r="AY57" s="46"/>
      <c r="AZ57" s="1"/>
      <c r="BA57" s="1"/>
      <c r="BB57" s="1"/>
      <c r="BC57" s="1"/>
      <c r="BD57" s="1"/>
      <c r="BE57" s="3"/>
      <c r="BF57" s="3"/>
      <c r="BG57" s="3"/>
      <c r="BH57" s="3"/>
      <c r="BI57" s="3"/>
      <c r="BJ57" s="3"/>
      <c r="BK57" s="3"/>
      <c r="BL57" s="3"/>
      <c r="BM57" s="3"/>
      <c r="BN57" s="3"/>
    </row>
    <row r="58" spans="1:66" s="37" customForma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6"/>
      <c r="AM58" s="5" t="s">
        <v>194</v>
      </c>
      <c r="AN58" s="2"/>
      <c r="AO58" s="2"/>
      <c r="AP58" s="2"/>
      <c r="AQ58" s="2"/>
      <c r="AR58" s="2"/>
      <c r="AS58" s="2"/>
      <c r="AT58" s="2"/>
      <c r="AU58" s="2"/>
      <c r="AV58" s="2"/>
      <c r="AW58" s="2"/>
      <c r="AX58" s="2"/>
      <c r="AY58" s="46"/>
      <c r="AZ58" s="1"/>
      <c r="BA58" s="1"/>
      <c r="BB58" s="1"/>
      <c r="BC58" s="1"/>
      <c r="BD58" s="1"/>
      <c r="BE58" s="3"/>
      <c r="BF58" s="3"/>
      <c r="BG58" s="3"/>
      <c r="BH58" s="3"/>
      <c r="BI58" s="3"/>
      <c r="BJ58" s="3"/>
      <c r="BK58" s="3"/>
      <c r="BL58" s="3"/>
      <c r="BM58" s="3"/>
      <c r="BN58" s="3"/>
    </row>
    <row r="59" spans="1:66" s="37" customForma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6"/>
      <c r="AM59" s="5" t="s">
        <v>195</v>
      </c>
      <c r="AN59" s="2"/>
      <c r="AO59" s="2"/>
      <c r="AP59" s="2"/>
      <c r="AQ59" s="2"/>
      <c r="AR59" s="2"/>
      <c r="AS59" s="2"/>
      <c r="AT59" s="2"/>
      <c r="AU59" s="2"/>
      <c r="AV59" s="2"/>
      <c r="AW59" s="2"/>
      <c r="AX59" s="2"/>
      <c r="AY59" s="46"/>
      <c r="AZ59" s="1"/>
      <c r="BA59" s="1"/>
      <c r="BB59" s="1"/>
      <c r="BC59" s="1"/>
      <c r="BD59" s="1"/>
      <c r="BE59" s="3"/>
      <c r="BF59" s="3"/>
      <c r="BG59" s="3"/>
      <c r="BH59" s="3"/>
      <c r="BI59" s="3"/>
      <c r="BJ59" s="3"/>
      <c r="BK59" s="3"/>
      <c r="BL59" s="3"/>
      <c r="BM59" s="3"/>
      <c r="BN59" s="3"/>
    </row>
    <row r="60" spans="1:66" s="37" customForma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6"/>
      <c r="AM60" s="5" t="s">
        <v>196</v>
      </c>
      <c r="AN60" s="2"/>
      <c r="AO60" s="2"/>
      <c r="AP60" s="2"/>
      <c r="AQ60" s="2"/>
      <c r="AR60" s="2"/>
      <c r="AS60" s="2"/>
      <c r="AT60" s="2"/>
      <c r="AU60" s="2"/>
      <c r="AV60" s="2"/>
      <c r="AW60" s="2"/>
      <c r="AX60" s="2"/>
      <c r="AY60" s="46"/>
      <c r="AZ60" s="1"/>
      <c r="BA60" s="1"/>
      <c r="BB60" s="1"/>
      <c r="BC60" s="1"/>
      <c r="BD60" s="1"/>
      <c r="BE60" s="3"/>
      <c r="BF60" s="3"/>
      <c r="BG60" s="3"/>
      <c r="BH60" s="3"/>
      <c r="BI60" s="3"/>
      <c r="BJ60" s="3"/>
      <c r="BK60" s="3"/>
      <c r="BL60" s="3"/>
      <c r="BM60" s="3"/>
      <c r="BN60" s="3"/>
    </row>
    <row r="61" spans="1:66" s="37" customForma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6"/>
      <c r="AM61" s="5" t="s">
        <v>197</v>
      </c>
      <c r="AN61" s="2"/>
      <c r="AO61" s="2"/>
      <c r="AP61" s="2"/>
      <c r="AQ61" s="2"/>
      <c r="AR61" s="2"/>
      <c r="AS61" s="2"/>
      <c r="AT61" s="2"/>
      <c r="AU61" s="2"/>
      <c r="AV61" s="2"/>
      <c r="AW61" s="2"/>
      <c r="AX61" s="2"/>
      <c r="AY61" s="46"/>
      <c r="AZ61" s="1"/>
      <c r="BA61" s="1"/>
      <c r="BB61" s="1"/>
      <c r="BC61" s="1"/>
      <c r="BD61" s="1"/>
      <c r="BE61" s="3"/>
      <c r="BF61" s="3"/>
      <c r="BG61" s="3"/>
      <c r="BH61" s="3"/>
      <c r="BI61" s="3"/>
      <c r="BJ61" s="3"/>
      <c r="BK61" s="3"/>
      <c r="BL61" s="3"/>
      <c r="BM61" s="3"/>
      <c r="BN61" s="3"/>
    </row>
    <row r="62" spans="1:66" s="37" customForma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6"/>
      <c r="AM62" s="5" t="s">
        <v>198</v>
      </c>
      <c r="AN62" s="2"/>
      <c r="AO62" s="2"/>
      <c r="AP62" s="2"/>
      <c r="AQ62" s="2"/>
      <c r="AR62" s="2"/>
      <c r="AS62" s="2"/>
      <c r="AT62" s="2"/>
      <c r="AU62" s="2"/>
      <c r="AV62" s="2"/>
      <c r="AW62" s="2"/>
      <c r="AX62" s="2"/>
      <c r="AY62" s="46"/>
      <c r="AZ62" s="1"/>
      <c r="BA62" s="1"/>
      <c r="BB62" s="1"/>
      <c r="BC62" s="1"/>
      <c r="BD62" s="1"/>
      <c r="BE62" s="3"/>
      <c r="BF62" s="3"/>
      <c r="BG62" s="3"/>
      <c r="BH62" s="3"/>
      <c r="BI62" s="3"/>
      <c r="BJ62" s="3"/>
      <c r="BK62" s="3"/>
      <c r="BL62" s="3"/>
      <c r="BM62" s="3"/>
      <c r="BN62" s="3"/>
    </row>
    <row r="63" spans="1:66" s="37" customForma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6"/>
      <c r="AM63" s="5" t="s">
        <v>199</v>
      </c>
      <c r="AN63" s="2"/>
      <c r="AO63" s="2"/>
      <c r="AP63" s="2"/>
      <c r="AQ63" s="2"/>
      <c r="AR63" s="2"/>
      <c r="AS63" s="2"/>
      <c r="AT63" s="2"/>
      <c r="AU63" s="2"/>
      <c r="AV63" s="2"/>
      <c r="AW63" s="2"/>
      <c r="AX63" s="2"/>
      <c r="AY63" s="46"/>
      <c r="AZ63" s="1"/>
      <c r="BA63" s="1"/>
      <c r="BB63" s="1"/>
      <c r="BC63" s="1"/>
      <c r="BD63" s="1"/>
      <c r="BE63" s="3"/>
      <c r="BF63" s="3"/>
      <c r="BG63" s="3"/>
      <c r="BH63" s="3"/>
      <c r="BI63" s="3"/>
      <c r="BJ63" s="3"/>
      <c r="BK63" s="3"/>
      <c r="BL63" s="3"/>
      <c r="BM63" s="3"/>
      <c r="BN63" s="3"/>
    </row>
    <row r="64" spans="1:66" s="37" customForma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6"/>
      <c r="AM64" s="5" t="s">
        <v>200</v>
      </c>
      <c r="AN64" s="2"/>
      <c r="AO64" s="2"/>
      <c r="AP64" s="2"/>
      <c r="AQ64" s="2"/>
      <c r="AR64" s="2"/>
      <c r="AS64" s="2"/>
      <c r="AT64" s="2"/>
      <c r="AU64" s="2"/>
      <c r="AV64" s="2"/>
      <c r="AW64" s="2"/>
      <c r="AX64" s="2"/>
      <c r="AY64" s="46"/>
      <c r="AZ64" s="1"/>
      <c r="BA64" s="1"/>
      <c r="BB64" s="1"/>
      <c r="BC64" s="1"/>
      <c r="BD64" s="1"/>
      <c r="BE64" s="3"/>
      <c r="BF64" s="3"/>
      <c r="BG64" s="3"/>
      <c r="BH64" s="3"/>
      <c r="BI64" s="3"/>
      <c r="BJ64" s="3"/>
      <c r="BK64" s="3"/>
      <c r="BL64" s="3"/>
      <c r="BM64" s="3"/>
      <c r="BN64" s="3"/>
    </row>
    <row r="65" spans="1:66" s="37" customForma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6"/>
      <c r="AM65" s="5" t="s">
        <v>201</v>
      </c>
      <c r="AN65" s="2"/>
      <c r="AO65" s="2"/>
      <c r="AP65" s="2"/>
      <c r="AQ65" s="2"/>
      <c r="AR65" s="2"/>
      <c r="AS65" s="2"/>
      <c r="AT65" s="2"/>
      <c r="AU65" s="2"/>
      <c r="AV65" s="2"/>
      <c r="AW65" s="2"/>
      <c r="AX65" s="2"/>
      <c r="AY65" s="46"/>
      <c r="AZ65" s="1"/>
      <c r="BA65" s="1"/>
      <c r="BB65" s="1"/>
      <c r="BC65" s="1"/>
      <c r="BD65" s="1"/>
      <c r="BE65" s="3"/>
      <c r="BF65" s="3"/>
      <c r="BG65" s="3"/>
      <c r="BH65" s="3"/>
      <c r="BI65" s="3"/>
      <c r="BJ65" s="3"/>
      <c r="BK65" s="3"/>
      <c r="BL65" s="3"/>
      <c r="BM65" s="3"/>
      <c r="BN65" s="3"/>
    </row>
  </sheetData>
  <sheetProtection algorithmName="SHA-512" hashValue="SrQS8/giA45Q+RM4JEC4yAi4RnDSel0IJNMaP0MkY63rRAVyBj26eKBEL/2+L/1SqRbGYvN3gRhM4E4i88EMHg==" saltValue="g/jfcLMXrH7xlgACai5QBA==" spinCount="100000" sheet="1" objects="1" scenarios="1" formatCells="0" selectLockedCells="1"/>
  <mergeCells count="246">
    <mergeCell ref="T42:X42"/>
    <mergeCell ref="M43:P43"/>
    <mergeCell ref="Q43:T43"/>
    <mergeCell ref="U43:X43"/>
    <mergeCell ref="Y43:AB43"/>
    <mergeCell ref="T36:U36"/>
    <mergeCell ref="W36:AK36"/>
    <mergeCell ref="A40:P40"/>
    <mergeCell ref="Q40:X40"/>
    <mergeCell ref="Y40:AK40"/>
    <mergeCell ref="AI45:AJ45"/>
    <mergeCell ref="A45:D45"/>
    <mergeCell ref="E45:L45"/>
    <mergeCell ref="M45:P45"/>
    <mergeCell ref="Q45:X45"/>
    <mergeCell ref="Y45:AB45"/>
    <mergeCell ref="AF45:AG45"/>
    <mergeCell ref="AC43:AE43"/>
    <mergeCell ref="AF43:AK43"/>
    <mergeCell ref="A44:D44"/>
    <mergeCell ref="E44:L44"/>
    <mergeCell ref="M44:P44"/>
    <mergeCell ref="Q44:X44"/>
    <mergeCell ref="Y44:AB44"/>
    <mergeCell ref="AC44:AK44"/>
    <mergeCell ref="A42:D43"/>
    <mergeCell ref="E42:L43"/>
    <mergeCell ref="M42:P42"/>
    <mergeCell ref="Q42:S42"/>
    <mergeCell ref="Y42:AB42"/>
    <mergeCell ref="AE42:AF42"/>
    <mergeCell ref="AG42:AH42"/>
    <mergeCell ref="AC42:AD42"/>
    <mergeCell ref="A38:J38"/>
    <mergeCell ref="K38:R38"/>
    <mergeCell ref="T38:AC38"/>
    <mergeCell ref="AD38:AK38"/>
    <mergeCell ref="A34:D34"/>
    <mergeCell ref="E34:S34"/>
    <mergeCell ref="T34:U34"/>
    <mergeCell ref="W34:AK34"/>
    <mergeCell ref="A35:D35"/>
    <mergeCell ref="E35:S35"/>
    <mergeCell ref="T35:U35"/>
    <mergeCell ref="W35:AK35"/>
    <mergeCell ref="A41:D41"/>
    <mergeCell ref="E41:L41"/>
    <mergeCell ref="M41:P41"/>
    <mergeCell ref="Q41:X41"/>
    <mergeCell ref="Y41:AB41"/>
    <mergeCell ref="AC41:AK41"/>
    <mergeCell ref="A36:D36"/>
    <mergeCell ref="E36:S36"/>
    <mergeCell ref="A32:AK32"/>
    <mergeCell ref="A33:D33"/>
    <mergeCell ref="E33:V33"/>
    <mergeCell ref="W33:AK33"/>
    <mergeCell ref="AJ28:AK30"/>
    <mergeCell ref="E29:F29"/>
    <mergeCell ref="G29:H29"/>
    <mergeCell ref="I29:J30"/>
    <mergeCell ref="K29:L30"/>
    <mergeCell ref="M29:N30"/>
    <mergeCell ref="O29:P30"/>
    <mergeCell ref="A28:D30"/>
    <mergeCell ref="X29:Y29"/>
    <mergeCell ref="Z29:AA29"/>
    <mergeCell ref="AB29:AC29"/>
    <mergeCell ref="AD29:AE29"/>
    <mergeCell ref="AF29:AG29"/>
    <mergeCell ref="AH29:AI29"/>
    <mergeCell ref="X28:AA28"/>
    <mergeCell ref="AB28:AE28"/>
    <mergeCell ref="AF28:AI28"/>
    <mergeCell ref="E28:H28"/>
    <mergeCell ref="I28:L28"/>
    <mergeCell ref="M28:P28"/>
    <mergeCell ref="Q28:S28"/>
    <mergeCell ref="T28:W28"/>
    <mergeCell ref="Q29:S30"/>
    <mergeCell ref="T29:U29"/>
    <mergeCell ref="V29:W29"/>
    <mergeCell ref="E30:H30"/>
    <mergeCell ref="T30:W30"/>
    <mergeCell ref="X30:AA30"/>
    <mergeCell ref="AB30:AE30"/>
    <mergeCell ref="AF30:AI30"/>
    <mergeCell ref="AJ25:AK27"/>
    <mergeCell ref="E26:F26"/>
    <mergeCell ref="G26:H26"/>
    <mergeCell ref="I26:J27"/>
    <mergeCell ref="K26:L27"/>
    <mergeCell ref="M26:N27"/>
    <mergeCell ref="AB26:AC26"/>
    <mergeCell ref="AD26:AE26"/>
    <mergeCell ref="AF26:AG26"/>
    <mergeCell ref="AH26:AI26"/>
    <mergeCell ref="E27:H27"/>
    <mergeCell ref="T27:W27"/>
    <mergeCell ref="X27:AA27"/>
    <mergeCell ref="AB27:AE27"/>
    <mergeCell ref="AF27:AI27"/>
    <mergeCell ref="O26:P27"/>
    <mergeCell ref="Q26:S27"/>
    <mergeCell ref="T26:U26"/>
    <mergeCell ref="V26:W26"/>
    <mergeCell ref="X26:Y26"/>
    <mergeCell ref="Z26:AA26"/>
    <mergeCell ref="A25:D27"/>
    <mergeCell ref="E25:H25"/>
    <mergeCell ref="I25:L25"/>
    <mergeCell ref="M25:P25"/>
    <mergeCell ref="Q25:S25"/>
    <mergeCell ref="T25:W25"/>
    <mergeCell ref="X25:AA25"/>
    <mergeCell ref="AB25:AE25"/>
    <mergeCell ref="AF25:AI25"/>
    <mergeCell ref="Z23:AA23"/>
    <mergeCell ref="AB23:AC23"/>
    <mergeCell ref="AD23:AE23"/>
    <mergeCell ref="AF23:AG23"/>
    <mergeCell ref="AH23:AI23"/>
    <mergeCell ref="A19:D22"/>
    <mergeCell ref="E19:P19"/>
    <mergeCell ref="Q19:AK19"/>
    <mergeCell ref="E20:H21"/>
    <mergeCell ref="AJ23:AK24"/>
    <mergeCell ref="M23:N24"/>
    <mergeCell ref="O23:P24"/>
    <mergeCell ref="Q23:S24"/>
    <mergeCell ref="T23:U23"/>
    <mergeCell ref="V23:W23"/>
    <mergeCell ref="X23:Y23"/>
    <mergeCell ref="E24:H24"/>
    <mergeCell ref="T24:W24"/>
    <mergeCell ref="X24:AA24"/>
    <mergeCell ref="AB24:AE24"/>
    <mergeCell ref="AF24:AI24"/>
    <mergeCell ref="A23:D24"/>
    <mergeCell ref="E23:F23"/>
    <mergeCell ref="M22:N22"/>
    <mergeCell ref="O22:P22"/>
    <mergeCell ref="Q20:S22"/>
    <mergeCell ref="G23:H23"/>
    <mergeCell ref="I23:J24"/>
    <mergeCell ref="K23:L24"/>
    <mergeCell ref="E22:F22"/>
    <mergeCell ref="G22:H22"/>
    <mergeCell ref="I22:J22"/>
    <mergeCell ref="K22:L22"/>
    <mergeCell ref="I20:L21"/>
    <mergeCell ref="M20:P21"/>
    <mergeCell ref="AJ20:AK22"/>
    <mergeCell ref="T21:W21"/>
    <mergeCell ref="X21:AA21"/>
    <mergeCell ref="AB21:AE21"/>
    <mergeCell ref="AF21:AI21"/>
    <mergeCell ref="T22:U22"/>
    <mergeCell ref="V22:W22"/>
    <mergeCell ref="X22:Y22"/>
    <mergeCell ref="AF14:AK14"/>
    <mergeCell ref="Z22:AA22"/>
    <mergeCell ref="AB22:AC22"/>
    <mergeCell ref="AD22:AE22"/>
    <mergeCell ref="AF22:AG22"/>
    <mergeCell ref="AH22:AI22"/>
    <mergeCell ref="T20:AI20"/>
    <mergeCell ref="A13:D13"/>
    <mergeCell ref="E13:J13"/>
    <mergeCell ref="K13:P13"/>
    <mergeCell ref="Q13:W13"/>
    <mergeCell ref="X13:AD13"/>
    <mergeCell ref="AE13:AK13"/>
    <mergeCell ref="E15:P15"/>
    <mergeCell ref="Q15:AK15"/>
    <mergeCell ref="A18:AK18"/>
    <mergeCell ref="A14:D15"/>
    <mergeCell ref="E14:J14"/>
    <mergeCell ref="K14:P14"/>
    <mergeCell ref="Q14:T14"/>
    <mergeCell ref="U14:AA14"/>
    <mergeCell ref="AB14:AE14"/>
    <mergeCell ref="A12:D12"/>
    <mergeCell ref="E12:N12"/>
    <mergeCell ref="O12:R12"/>
    <mergeCell ref="S12:T12"/>
    <mergeCell ref="U12:X12"/>
    <mergeCell ref="Y12:Z12"/>
    <mergeCell ref="AA12:AD12"/>
    <mergeCell ref="AE12:AF12"/>
    <mergeCell ref="AG12:AK12"/>
    <mergeCell ref="A9:D9"/>
    <mergeCell ref="E9:Q9"/>
    <mergeCell ref="R9:U9"/>
    <mergeCell ref="V9:Y9"/>
    <mergeCell ref="Z9:AB9"/>
    <mergeCell ref="AD9:AF9"/>
    <mergeCell ref="AH9:AK11"/>
    <mergeCell ref="A10:D10"/>
    <mergeCell ref="E10:Q10"/>
    <mergeCell ref="R10:U10"/>
    <mergeCell ref="V10:Y10"/>
    <mergeCell ref="Z10:AB10"/>
    <mergeCell ref="AD10:AF10"/>
    <mergeCell ref="A11:D11"/>
    <mergeCell ref="E11:Q11"/>
    <mergeCell ref="R11:U11"/>
    <mergeCell ref="V11:Y11"/>
    <mergeCell ref="Z11:AB11"/>
    <mergeCell ref="AD11:AF11"/>
    <mergeCell ref="AD6:AG6"/>
    <mergeCell ref="AH6:AK6"/>
    <mergeCell ref="A7:D7"/>
    <mergeCell ref="E7:Q7"/>
    <mergeCell ref="R7:U7"/>
    <mergeCell ref="V7:Y7"/>
    <mergeCell ref="Z7:AB7"/>
    <mergeCell ref="AD7:AF7"/>
    <mergeCell ref="AH7:AK8"/>
    <mergeCell ref="A8:D8"/>
    <mergeCell ref="E8:Q8"/>
    <mergeCell ref="R8:U8"/>
    <mergeCell ref="V8:Y8"/>
    <mergeCell ref="Z8:AB8"/>
    <mergeCell ref="AD8:AF8"/>
    <mergeCell ref="A5:I5"/>
    <mergeCell ref="J5:Q5"/>
    <mergeCell ref="R5:Y5"/>
    <mergeCell ref="Z5:AC5"/>
    <mergeCell ref="A6:D6"/>
    <mergeCell ref="E6:Q6"/>
    <mergeCell ref="R6:U6"/>
    <mergeCell ref="V6:Y6"/>
    <mergeCell ref="Z6:AC6"/>
    <mergeCell ref="A4:D4"/>
    <mergeCell ref="H4:T4"/>
    <mergeCell ref="U4:W4"/>
    <mergeCell ref="X4:AD4"/>
    <mergeCell ref="AE4:AG4"/>
    <mergeCell ref="AH4:AK4"/>
    <mergeCell ref="A1:AK1"/>
    <mergeCell ref="AZ1:BD1"/>
    <mergeCell ref="A2:D2"/>
    <mergeCell ref="E2:AK2"/>
    <mergeCell ref="A3:D3"/>
    <mergeCell ref="E3:AK3"/>
  </mergeCells>
  <phoneticPr fontId="2"/>
  <conditionalFormatting sqref="E13:J14 E15">
    <cfRule type="containsText" dxfId="4" priority="6" operator="containsText" text="あり">
      <formula>NOT(ISERROR(SEARCH("あり",E13)))</formula>
    </cfRule>
  </conditionalFormatting>
  <conditionalFormatting sqref="K14:P14">
    <cfRule type="containsText" dxfId="3" priority="5" operator="containsText" text="S適用あり">
      <formula>NOT(ISERROR(SEARCH("S適用あり",K14)))</formula>
    </cfRule>
  </conditionalFormatting>
  <conditionalFormatting sqref="Q23:S24">
    <cfRule type="containsText" dxfId="2" priority="4" operator="containsText" text="〇">
      <formula>NOT(ISERROR(SEARCH("〇",Q23)))</formula>
    </cfRule>
  </conditionalFormatting>
  <conditionalFormatting sqref="Q26:S27">
    <cfRule type="containsText" dxfId="1" priority="3" operator="containsText" text="〇">
      <formula>NOT(ISERROR(SEARCH("〇",Q26)))</formula>
    </cfRule>
  </conditionalFormatting>
  <conditionalFormatting sqref="Q29:S30">
    <cfRule type="containsText" dxfId="0" priority="2" operator="containsText" text="〇">
      <formula>NOT(ISERROR(SEARCH("〇",Q29)))</formula>
    </cfRule>
  </conditionalFormatting>
  <dataValidations count="31">
    <dataValidation type="list" allowBlank="1" showInputMessage="1" sqref="U14:AA14 AF14:AK14" xr:uid="{D0B63EBE-CE63-47C8-9109-EF9DA004F836}">
      <formula1>$AT$25:$AT$31</formula1>
    </dataValidation>
    <dataValidation type="list" allowBlank="1" showInputMessage="1" showErrorMessage="1" sqref="AA12:AD12 AI45:AJ45" xr:uid="{2A287F86-E3B0-46E5-988D-85732AABB367}">
      <formula1>$AU$2:$AU$34</formula1>
    </dataValidation>
    <dataValidation type="list" allowBlank="1" showInputMessage="1" sqref="Q15:AK15" xr:uid="{D04F41DC-0928-4BAD-9085-620C755B856D}">
      <formula1>$AV$26:$AV$33</formula1>
    </dataValidation>
    <dataValidation type="list" allowBlank="1" showInputMessage="1" sqref="R7:U11" xr:uid="{2D12CB8B-BC53-4D5C-B4CC-D3AFC9F79B36}">
      <formula1>"　,木造 ,鉄骨"</formula1>
    </dataValidation>
    <dataValidation type="list" allowBlank="1" showInputMessage="1" sqref="V7:Y11" xr:uid="{5645133E-D40D-47F9-96CF-116D39D15329}">
      <formula1>$AR$2:$AR$9</formula1>
    </dataValidation>
    <dataValidation type="list" allowBlank="1" showInputMessage="1" sqref="Z7:AB11" xr:uid="{E7154575-0A00-4D03-98C7-96E2664AA28F}">
      <formula1>$AS$2:$AS$18</formula1>
    </dataValidation>
    <dataValidation type="list" allowBlank="1" showInputMessage="1" showErrorMessage="1" sqref="U12:X12 AF45:AG45" xr:uid="{446C481B-2196-4173-B20C-26D961AF2ADF}">
      <formula1>$AT$2:$AT$14</formula1>
    </dataValidation>
    <dataValidation type="list" allowBlank="1" showInputMessage="1" showErrorMessage="1" sqref="E13:J14" xr:uid="{9BF9A37D-87D8-403B-85A7-9D851E6A85D4}">
      <formula1>$AR$21:$AR$23</formula1>
    </dataValidation>
    <dataValidation type="list" allowBlank="1" showInputMessage="1" sqref="K14:P14" xr:uid="{27CB2902-6621-4851-A66C-A2BCFDF3759A}">
      <formula1>$AR$26:$AR$28</formula1>
    </dataValidation>
    <dataValidation type="list" allowBlank="1" showInputMessage="1" sqref="Q14:T14 AB14:AE14" xr:uid="{15E8A704-6C87-4130-944C-5F4A6D75BFAF}">
      <formula1>$AS$26:$AS$28</formula1>
    </dataValidation>
    <dataValidation type="list" allowBlank="1" showInputMessage="1" showErrorMessage="1" sqref="K23 M23 T26:AI26 T29:AI29 O26 Q28:Q29 T23:AI23 E26:I26 E23:I23 K26 M26 O29 E29:I29 M29 K29 AJ23:AK24 Q23:S24 Q25:Q26 O23" xr:uid="{559195CC-983E-4003-97C7-C6250EA65B99}">
      <formula1>$AR$11:$AR$12</formula1>
    </dataValidation>
    <dataValidation type="list" allowBlank="1" showInputMessage="1" showErrorMessage="1" sqref="T24:W24 T30:W30 T27:W27" xr:uid="{159FBB3E-CC73-4F4B-81EC-990249DAFBFB}">
      <formula1>$AP$14:$AP$17</formula1>
    </dataValidation>
    <dataValidation type="list" allowBlank="1" showInputMessage="1" showErrorMessage="1" sqref="X24:AA24 X30:AA30 X27:AA27" xr:uid="{7791DD0D-A721-4FDA-BBAB-6C434893D16A}">
      <formula1>$AQ$14:$AQ$17</formula1>
    </dataValidation>
    <dataValidation type="list" allowBlank="1" showInputMessage="1" showErrorMessage="1" sqref="AB24:AI24 AB30:AI30 AB27:AI27" xr:uid="{FCE91CD6-6DFE-4ACF-8D91-1676EFAED93E}">
      <formula1>$AR$14:$AR$17</formula1>
    </dataValidation>
    <dataValidation type="list" allowBlank="1" showInputMessage="1" sqref="T42:X42" xr:uid="{BCD7C31A-41B6-460D-88D9-4818433F0937}">
      <formula1>"　,1号,2号,3号"</formula1>
    </dataValidation>
    <dataValidation type="list" allowBlank="1" showInputMessage="1" sqref="Y43:AB43" xr:uid="{3E981CCD-6EEF-47BA-B3BF-330378D77484}">
      <formula1>"　,10000"</formula1>
    </dataValidation>
    <dataValidation type="list" allowBlank="1" showInputMessage="1" sqref="Q43:T43" xr:uid="{14CA2DD3-AEF9-4CFB-850C-D7E314212CA1}">
      <formula1>"　,5000,10000,15000"</formula1>
    </dataValidation>
    <dataValidation type="list" allowBlank="1" showInputMessage="1" sqref="Q44:X44" xr:uid="{4C83CB6F-E227-4A08-9DF7-9A9540E1F811}">
      <formula1>"　,7000,11000"</formula1>
    </dataValidation>
    <dataValidation type="list" allowBlank="1" showInputMessage="1" sqref="AC44:AK44" xr:uid="{86869A9C-621B-46C5-8019-2317891C39CF}">
      <formula1>"　,14000,6000"</formula1>
    </dataValidation>
    <dataValidation type="list" allowBlank="1" showInputMessage="1" sqref="Q45:X45" xr:uid="{2F27A858-F6AF-4EEE-AD57-D3C3EABB388B}">
      <formula1>"　,一括,振込,現金"</formula1>
    </dataValidation>
    <dataValidation type="list" allowBlank="1" showInputMessage="1" showErrorMessage="1" sqref="Y45:AB45" xr:uid="{6E88790B-80DD-4634-8322-22EF995DA494}">
      <formula1>"　,領収日,請求月"</formula1>
    </dataValidation>
    <dataValidation type="list" allowBlank="1" showInputMessage="1" showErrorMessage="1" sqref="O12:R12" xr:uid="{66D9F2B9-5B24-429D-93D9-2E43C72DCB43}">
      <formula1>$AS$9:$AS$18</formula1>
    </dataValidation>
    <dataValidation allowBlank="1" showInputMessage="1" sqref="AF43:AK43 E15" xr:uid="{9D59C13D-194B-4380-8B4E-E95FA74CDE4B}"/>
    <dataValidation type="list" allowBlank="1" showInputMessage="1" sqref="Q13:AK13" xr:uid="{45786975-A9BA-4E49-849C-F510927BBA02}">
      <formula1>$AS$21:$AS$24</formula1>
    </dataValidation>
    <dataValidation type="list" allowBlank="1" showInputMessage="1" sqref="F37:S37 E34:S36" xr:uid="{11355333-4EB1-4F58-B15C-31FB2B026990}">
      <formula1>$AS$32:$AS$48</formula1>
    </dataValidation>
    <dataValidation type="list" allowBlank="1" showInputMessage="1" sqref="E7:Q11" xr:uid="{7FB8DB63-6969-4351-AD43-FE460E5BA41C}">
      <formula1>$AM$2:$AM$65</formula1>
    </dataValidation>
    <dataValidation type="list" allowBlank="1" showInputMessage="1" sqref="E41:L41" xr:uid="{CA396683-0960-43C4-A743-6E82274279BD}">
      <formula1>$AV$2:$AV$26</formula1>
    </dataValidation>
    <dataValidation type="list" allowBlank="1" showInputMessage="1" sqref="AC41:AK41" xr:uid="{0B26C62C-F489-4E9C-98F8-2DA6C9D15A9C}">
      <formula1>$AW$2:$AW$26</formula1>
    </dataValidation>
    <dataValidation type="list" allowBlank="1" showInputMessage="1" sqref="Q41:X41" xr:uid="{1704B564-50E4-4560-A89C-2953220C42CE}">
      <formula1>$AX$2:$AX$26</formula1>
    </dataValidation>
    <dataValidation type="list" allowBlank="1" showInputMessage="1" showErrorMessage="1" sqref="K38:R38 AD38:AK38" xr:uid="{7FAFEBE9-3CDF-4C90-BE62-61DE195CD9AA}">
      <formula1>"　,有,"</formula1>
    </dataValidation>
    <dataValidation type="list" allowBlank="1" showInputMessage="1" sqref="W34:AK37" xr:uid="{783BBD1E-1EC6-4213-884B-6A2E72F5136D}">
      <formula1>$AT$32:$AT$46</formula1>
    </dataValidation>
  </dataValidations>
  <pageMargins left="0.59055118110236227" right="0" top="0.39370078740157483" bottom="0" header="0.31496062992125984" footer="0.31496062992125984"/>
  <pageSetup paperSize="9" orientation="portrait" cellComments="asDisplayed" r:id="rId1"/>
  <drawing r:id="rId2"/>
  <legacyDrawing r:id="rId3"/>
  <extLst>
    <ext xmlns:x14="http://schemas.microsoft.com/office/spreadsheetml/2009/9/main" uri="{78C0D931-6437-407d-A8EE-F0AAD7539E65}">
      <x14:conditionalFormattings>
        <x14:conditionalFormatting xmlns:xm="http://schemas.microsoft.com/office/excel/2006/main">
          <x14:cfRule type="notContainsText" priority="1" operator="notContains" id="{F7464708-DD89-4AB4-ADC5-09E140C4CA24}">
            <xm:f>ISERROR(SEARCH(" ",E34))</xm:f>
            <xm:f>" "</xm:f>
            <x14:dxf>
              <fill>
                <patternFill>
                  <bgColor theme="0" tint="-0.14996795556505021"/>
                </patternFill>
              </fill>
            </x14:dxf>
          </x14:cfRule>
          <xm:sqref>E34:E36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確認申請内容チェックシート202605</vt:lpstr>
      <vt:lpstr>確認申請内容チェックシート202605!Print_Area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優子 田中</dc:creator>
  <cp:lastModifiedBy>fukami@bhckuma.or.jp</cp:lastModifiedBy>
  <cp:lastPrinted>2026-05-14T04:48:35Z</cp:lastPrinted>
  <dcterms:created xsi:type="dcterms:W3CDTF">2026-01-19T09:10:27Z</dcterms:created>
  <dcterms:modified xsi:type="dcterms:W3CDTF">2026-05-17T01:56:41Z</dcterms:modified>
</cp:coreProperties>
</file>